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C:\Users\mmznan\Downloads\"/>
    </mc:Choice>
  </mc:AlternateContent>
  <xr:revisionPtr revIDLastSave="0" documentId="13_ncr:1_{DFBF8AAE-4968-424D-91F8-27A73B2963A4}" xr6:coauthVersionLast="36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32" sheetId="38" r:id="rId1"/>
    <sheet name="33" sheetId="39" r:id="rId2"/>
    <sheet name="34" sheetId="40" r:id="rId3"/>
    <sheet name="35" sheetId="41" r:id="rId4"/>
    <sheet name="36" sheetId="44" r:id="rId5"/>
    <sheet name="37" sheetId="45" r:id="rId6"/>
  </sheets>
  <definedNames>
    <definedName name="_xlnm.Print_Area" localSheetId="0">'32'!$A$1:$H$105</definedName>
    <definedName name="_xlnm.Print_Area" localSheetId="1">'33'!$A$1:$H$84</definedName>
    <definedName name="_xlnm.Print_Area" localSheetId="2">'34'!$A$1:$H$84</definedName>
    <definedName name="_xlnm.Print_Area" localSheetId="3">'35'!$A$1:$H$84</definedName>
    <definedName name="_xlnm.Print_Area" localSheetId="4">'36'!$A$1:$G$18</definedName>
    <definedName name="_xlnm.Print_Area" localSheetId="5">'37'!$A$1:$L$19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92" i="38" l="1"/>
  <c r="B93" i="38"/>
  <c r="B94" i="38"/>
  <c r="B95" i="38"/>
  <c r="B96" i="38"/>
  <c r="B97" i="38"/>
  <c r="B98" i="38"/>
  <c r="B99" i="38"/>
  <c r="B100" i="38"/>
  <c r="B101" i="38"/>
  <c r="B102" i="38"/>
  <c r="B103" i="38"/>
  <c r="B104" i="38"/>
  <c r="B91" i="38"/>
  <c r="C92" i="38"/>
  <c r="C93" i="38"/>
  <c r="C94" i="38"/>
  <c r="C95" i="38"/>
  <c r="C96" i="38"/>
  <c r="C97" i="38"/>
  <c r="C98" i="38"/>
  <c r="C99" i="38"/>
  <c r="C100" i="38"/>
  <c r="C101" i="38"/>
  <c r="C102" i="38"/>
  <c r="C103" i="38"/>
  <c r="C104" i="38"/>
  <c r="C91" i="38"/>
  <c r="A82" i="41" l="1"/>
  <c r="A81" i="41"/>
  <c r="A80" i="41"/>
  <c r="A79" i="41"/>
  <c r="A78" i="41"/>
  <c r="A77" i="41"/>
  <c r="A76" i="41"/>
  <c r="A75" i="41"/>
  <c r="A74" i="41"/>
  <c r="A73" i="41"/>
  <c r="A72" i="41"/>
  <c r="A71" i="41"/>
  <c r="A70" i="41"/>
  <c r="G62" i="41"/>
  <c r="F62" i="41"/>
  <c r="E62" i="41"/>
  <c r="D62" i="41"/>
  <c r="A62" i="41"/>
  <c r="G41" i="41"/>
  <c r="F41" i="41"/>
  <c r="E41" i="41"/>
  <c r="D41" i="41"/>
  <c r="A41" i="41"/>
  <c r="G20" i="41"/>
  <c r="F20" i="41"/>
  <c r="E20" i="41"/>
  <c r="D20" i="41"/>
  <c r="A20" i="41"/>
  <c r="A83" i="41" l="1"/>
</calcChain>
</file>

<file path=xl/sharedStrings.xml><?xml version="1.0" encoding="utf-8"?>
<sst xmlns="http://schemas.openxmlformats.org/spreadsheetml/2006/main" count="564" uniqueCount="68">
  <si>
    <t>Number of riding and draught animals by type across the administrative regions in the Kingdom, 2017</t>
  </si>
  <si>
    <t>Agricultural Statistics - Agricultural Production Survey 2018</t>
  </si>
  <si>
    <t>Administrative Region</t>
  </si>
  <si>
    <t>Riyadh</t>
  </si>
  <si>
    <t>Makkah</t>
  </si>
  <si>
    <t>Madinah</t>
  </si>
  <si>
    <t>Qassim</t>
  </si>
  <si>
    <t>Eastern Region</t>
  </si>
  <si>
    <t>Asir</t>
  </si>
  <si>
    <t>Tabuk</t>
  </si>
  <si>
    <t>Hail</t>
  </si>
  <si>
    <t>Northern Borders</t>
  </si>
  <si>
    <t>Jazan</t>
  </si>
  <si>
    <t>Najran</t>
  </si>
  <si>
    <t>Al-Baha</t>
  </si>
  <si>
    <t>Al-Jouf</t>
  </si>
  <si>
    <t>Total</t>
  </si>
  <si>
    <t>Eastern Province</t>
  </si>
  <si>
    <t>Number of sheep by breed, age group and sex in agricultural holdings by administrative region in the Kingdom, 2017*</t>
  </si>
  <si>
    <t>Najdi</t>
  </si>
  <si>
    <t>Milking females</t>
  </si>
  <si>
    <t>Nu’aimi</t>
  </si>
  <si>
    <t>Hurri</t>
  </si>
  <si>
    <t>Other</t>
  </si>
  <si>
    <t>Female</t>
  </si>
  <si>
    <t>Male</t>
  </si>
  <si>
    <t>12 months and over</t>
  </si>
  <si>
    <t>Under 12 months</t>
  </si>
  <si>
    <t>*Excluding cattle breeders in Badiah and the edges of residential areas</t>
  </si>
  <si>
    <t>*Excluding cattle breeders in Badiah and the outer edges of residential areas</t>
  </si>
  <si>
    <t>Table (32)</t>
  </si>
  <si>
    <t>Table (32) - Continued</t>
  </si>
  <si>
    <t xml:space="preserve">Number of goats by breed, age group and sex in agricultural holdings by administrative region in the Kingdom, 2017* </t>
  </si>
  <si>
    <t>Local</t>
  </si>
  <si>
    <t>Foreign</t>
  </si>
  <si>
    <t>Cross-breed</t>
  </si>
  <si>
    <t>Table (33)</t>
  </si>
  <si>
    <t>Table (33) - Continued</t>
  </si>
  <si>
    <t>Number of camels by breed, age group and sex in agricultural holdings by administrative region in the Kingdom, 2017*</t>
  </si>
  <si>
    <t>4 years and over</t>
  </si>
  <si>
    <t>Under 4 years</t>
  </si>
  <si>
    <t>Table (34)</t>
  </si>
  <si>
    <t>Table (34) - Continued</t>
  </si>
  <si>
    <t>Number of cows by breed, age group and sex in agricultural holdings across the administrative regions in the Kingdom, 2017*</t>
  </si>
  <si>
    <t>2 years and over</t>
  </si>
  <si>
    <t>Under 2 years</t>
  </si>
  <si>
    <t>*Excluding cows in specialized projects</t>
  </si>
  <si>
    <t>Table (35)</t>
  </si>
  <si>
    <t>Table (35) - Continued</t>
  </si>
  <si>
    <t>Other animals</t>
  </si>
  <si>
    <t>Deer</t>
  </si>
  <si>
    <t>Donkey</t>
  </si>
  <si>
    <t>Mule</t>
  </si>
  <si>
    <t>Horse</t>
  </si>
  <si>
    <t>Table (36)</t>
  </si>
  <si>
    <t>Number of domestic poultry by type and number of produced eggs across the administrative regions in the Kingdom, 2017*</t>
  </si>
  <si>
    <t>Produced eggs</t>
  </si>
  <si>
    <t>Peacock</t>
  </si>
  <si>
    <t>Ostrich</t>
  </si>
  <si>
    <t>Rabbit</t>
  </si>
  <si>
    <t>Quail</t>
  </si>
  <si>
    <t>Goose</t>
  </si>
  <si>
    <t>Turkey</t>
  </si>
  <si>
    <t>Duck</t>
  </si>
  <si>
    <t>Pigeon</t>
  </si>
  <si>
    <t>*Excluding poultry in specialized projects</t>
  </si>
  <si>
    <t>Chicken</t>
  </si>
  <si>
    <t>Table (37)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</si>
</sst>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7" formatCode="0.0%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sz val="13"/>
      <color rgb="FF364C75"/>
      <name val="Sakkal Majalla"/>
    </font>
    <font>
      <sz val="10"/>
      <name val="Arial"/>
      <family val="2"/>
    </font>
    <font>
      <b/>
      <sz val="16"/>
      <color rgb="FF5C78B0"/>
      <name val="Sakkal Majalla"/>
    </font>
    <font>
      <b/>
      <sz val="12"/>
      <color rgb="FF5C78B0"/>
      <name val="Sakkal Majalla"/>
    </font>
    <font>
      <sz val="11"/>
      <color theme="1"/>
      <name val="Times New Roman"/>
      <family val="1"/>
    </font>
    <font>
      <sz val="11"/>
      <name val="Frutiger LT Arabic 55 Roman"/>
    </font>
    <font>
      <sz val="11"/>
      <color rgb="FF364C75"/>
      <name val="Frutiger LT Arabic 55 Roman"/>
    </font>
    <font>
      <sz val="13"/>
      <color rgb="FF364C75"/>
      <name val="Frutiger LT Arabic 55 Roman"/>
    </font>
    <font>
      <b/>
      <sz val="16"/>
      <color rgb="FF5C78B0"/>
      <name val="Frutiger LT Arabic 55 Roman"/>
    </font>
    <font>
      <sz val="9"/>
      <color rgb="FF000000"/>
      <name val="Frutiger LT Arabic 55 Roman"/>
    </font>
    <font>
      <sz val="10"/>
      <name val="Frutiger LT Arabic 55 Roman"/>
    </font>
    <font>
      <sz val="10"/>
      <color rgb="FF647491"/>
      <name val="Frutiger LT Arabic 55 Roman"/>
    </font>
    <font>
      <sz val="13"/>
      <color rgb="FFFFFFFF"/>
      <name val="Frutiger LT Arabic 55 Roman"/>
    </font>
    <font>
      <sz val="13"/>
      <color rgb="FF000000"/>
      <name val="Frutiger LT Arabic 55 Roman"/>
    </font>
    <font>
      <b/>
      <sz val="12"/>
      <color rgb="FF5C78B0"/>
      <name val="Frutiger LT Arabic 55 Roman"/>
    </font>
    <font>
      <sz val="10"/>
      <color rgb="FFFFFFFF"/>
      <name val="Frutiger LT Arabic 55 Roman"/>
    </font>
    <font>
      <sz val="10"/>
      <color rgb="FF000000"/>
      <name val="Frutiger LT Arabic 55 Roman"/>
    </font>
    <font>
      <b/>
      <sz val="10"/>
      <color rgb="FF5C78B0"/>
      <name val="Frutiger LT Arabic 55 Roman"/>
    </font>
    <font>
      <sz val="11"/>
      <color rgb="FFFFFFFF"/>
      <name val="Frutiger LT Arabic 55 Roman"/>
    </font>
    <font>
      <sz val="11"/>
      <color rgb="FF000000"/>
      <name val="Frutiger LT Arabic 55 Roman"/>
    </font>
    <font>
      <b/>
      <sz val="11"/>
      <color rgb="FF5C78B0"/>
      <name val="Frutiger LT Arabic 55 Roman"/>
    </font>
    <font>
      <b/>
      <sz val="12"/>
      <color rgb="FF5C78B0"/>
      <name val="Neo Sans Arabic"/>
      <family val="2"/>
    </font>
    <font>
      <sz val="10"/>
      <color rgb="FF364C75"/>
      <name val="Frutiger LT Arabic 55 Roman"/>
    </font>
    <font>
      <sz val="11"/>
      <color rgb="FF647491"/>
      <name val="Frutiger LT Arabic 55 Roman"/>
    </font>
    <font>
      <b/>
      <sz val="11"/>
      <color rgb="FF5C78B0"/>
      <name val="Neo Sans Arabic"/>
      <family val="2"/>
    </font>
    <font>
      <sz val="9"/>
      <color rgb="FF364C75"/>
      <name val="Frutiger LT Arabic 55 Roman"/>
    </font>
    <font>
      <b/>
      <sz val="12"/>
      <color rgb="FF5C78B0"/>
      <name val="Neo Sans Arabic"/>
      <family val="2"/>
      <charset val="178"/>
    </font>
    <font>
      <sz val="10"/>
      <color theme="1"/>
      <name val="Frutiger LT Arabic 55 Roman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BA8C2"/>
        <bgColor rgb="FF000000"/>
      </patternFill>
    </fill>
    <fill>
      <patternFill patternType="solid">
        <fgColor rgb="FFF0F2F6"/>
        <bgColor rgb="FF000000"/>
      </patternFill>
    </fill>
  </fills>
  <borders count="13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medium">
        <color theme="0" tint="-4.9989318521683403E-2"/>
      </left>
      <right style="medium">
        <color theme="0" tint="-4.9989318521683403E-2"/>
      </right>
      <top style="medium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/>
      <top style="thin">
        <color theme="0" tint="-4.9989318521683403E-2"/>
      </top>
      <bottom/>
      <diagonal/>
    </border>
  </borders>
  <cellStyleXfs count="6">
    <xf numFmtId="0" fontId="0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0" fontId="1" fillId="0" borderId="0"/>
  </cellStyleXfs>
  <cellXfs count="92">
    <xf numFmtId="0" fontId="0" fillId="0" borderId="0" xfId="0"/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167" fontId="6" fillId="0" borderId="0" xfId="1" applyNumberFormat="1" applyFont="1"/>
    <xf numFmtId="3" fontId="6" fillId="0" borderId="0" xfId="0" applyNumberFormat="1" applyFont="1"/>
    <xf numFmtId="0" fontId="5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 readingOrder="2"/>
    </xf>
    <xf numFmtId="0" fontId="5" fillId="0" borderId="0" xfId="0" applyFont="1" applyAlignment="1">
      <alignment horizontal="left" vertical="center" wrapText="1"/>
    </xf>
    <xf numFmtId="0" fontId="6" fillId="0" borderId="0" xfId="4" applyFont="1"/>
    <xf numFmtId="0" fontId="7" fillId="2" borderId="0" xfId="4" applyFont="1" applyFill="1" applyAlignment="1">
      <alignment vertical="center" wrapText="1"/>
    </xf>
    <xf numFmtId="0" fontId="6" fillId="0" borderId="0" xfId="4" applyFont="1" applyAlignment="1">
      <alignment vertical="center" wrapText="1"/>
    </xf>
    <xf numFmtId="0" fontId="2" fillId="0" borderId="0" xfId="4"/>
    <xf numFmtId="0" fontId="2" fillId="0" borderId="0" xfId="4" applyAlignment="1">
      <alignment horizontal="center" vertical="center"/>
    </xf>
    <xf numFmtId="3" fontId="2" fillId="0" borderId="0" xfId="4" applyNumberFormat="1"/>
    <xf numFmtId="0" fontId="8" fillId="2" borderId="0" xfId="0" applyFont="1" applyFill="1" applyAlignment="1">
      <alignment vertical="center" wrapText="1" readingOrder="2"/>
    </xf>
    <xf numFmtId="0" fontId="12" fillId="0" borderId="0" xfId="0" applyFont="1" applyAlignment="1">
      <alignment vertical="top" wrapText="1"/>
    </xf>
    <xf numFmtId="0" fontId="14" fillId="0" borderId="0" xfId="0" applyFont="1" applyAlignment="1">
      <alignment horizontal="left" vertical="top" wrapText="1"/>
    </xf>
    <xf numFmtId="0" fontId="15" fillId="0" borderId="0" xfId="0" applyFont="1"/>
    <xf numFmtId="0" fontId="16" fillId="0" borderId="0" xfId="0" applyFont="1" applyAlignment="1">
      <alignment horizontal="right" vertical="center" wrapText="1"/>
    </xf>
    <xf numFmtId="0" fontId="17" fillId="3" borderId="1" xfId="0" applyFont="1" applyFill="1" applyBorder="1" applyAlignment="1">
      <alignment horizontal="center" vertical="center" wrapText="1"/>
    </xf>
    <xf numFmtId="3" fontId="18" fillId="4" borderId="0" xfId="0" applyNumberFormat="1" applyFont="1" applyFill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3" fontId="18" fillId="2" borderId="0" xfId="0" applyNumberFormat="1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3" fontId="17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3" fontId="24" fillId="4" borderId="0" xfId="0" applyNumberFormat="1" applyFont="1" applyFill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3" fontId="24" fillId="2" borderId="0" xfId="0" applyNumberFormat="1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3" fontId="23" fillId="3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3" fontId="17" fillId="3" borderId="2" xfId="0" applyNumberFormat="1" applyFont="1" applyFill="1" applyBorder="1" applyAlignment="1">
      <alignment horizontal="center" vertical="center" wrapText="1"/>
    </xf>
    <xf numFmtId="167" fontId="14" fillId="0" borderId="0" xfId="1" applyNumberFormat="1" applyFont="1" applyAlignment="1">
      <alignment horizontal="left" vertical="top" wrapText="1"/>
    </xf>
    <xf numFmtId="0" fontId="28" fillId="0" borderId="0" xfId="0" applyFont="1" applyAlignment="1">
      <alignment horizontal="right" vertical="center" wrapText="1"/>
    </xf>
    <xf numFmtId="3" fontId="23" fillId="3" borderId="2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5" fillId="0" borderId="0" xfId="4" applyFont="1"/>
    <xf numFmtId="0" fontId="17" fillId="3" borderId="10" xfId="4" applyFont="1" applyFill="1" applyBorder="1" applyAlignment="1">
      <alignment horizontal="center" vertical="center" wrapText="1"/>
    </xf>
    <xf numFmtId="3" fontId="18" fillId="4" borderId="0" xfId="4" applyNumberFormat="1" applyFont="1" applyFill="1" applyAlignment="1">
      <alignment horizontal="center" vertical="center" wrapText="1"/>
    </xf>
    <xf numFmtId="0" fontId="18" fillId="4" borderId="0" xfId="4" applyFont="1" applyFill="1" applyAlignment="1">
      <alignment horizontal="center" vertical="center" wrapText="1"/>
    </xf>
    <xf numFmtId="3" fontId="18" fillId="2" borderId="0" xfId="4" applyNumberFormat="1" applyFont="1" applyFill="1" applyAlignment="1">
      <alignment horizontal="center" vertical="center" wrapText="1"/>
    </xf>
    <xf numFmtId="3" fontId="17" fillId="3" borderId="11" xfId="4" applyNumberFormat="1" applyFont="1" applyFill="1" applyBorder="1" applyAlignment="1">
      <alignment horizontal="center" vertical="center" wrapText="1"/>
    </xf>
    <xf numFmtId="0" fontId="17" fillId="3" borderId="11" xfId="4" applyFont="1" applyFill="1" applyBorder="1" applyAlignment="1">
      <alignment horizontal="center" vertical="center" wrapText="1"/>
    </xf>
    <xf numFmtId="0" fontId="27" fillId="0" borderId="0" xfId="4" applyFont="1" applyAlignment="1">
      <alignment vertical="center" wrapText="1"/>
    </xf>
    <xf numFmtId="0" fontId="20" fillId="3" borderId="10" xfId="4" applyFont="1" applyFill="1" applyBorder="1" applyAlignment="1">
      <alignment horizontal="center" vertical="center" wrapText="1"/>
    </xf>
    <xf numFmtId="3" fontId="21" fillId="4" borderId="0" xfId="4" applyNumberFormat="1" applyFont="1" applyFill="1" applyAlignment="1">
      <alignment horizontal="center" vertical="center" wrapText="1"/>
    </xf>
    <xf numFmtId="0" fontId="21" fillId="4" borderId="0" xfId="4" applyFont="1" applyFill="1" applyAlignment="1">
      <alignment horizontal="center" vertical="center" wrapText="1"/>
    </xf>
    <xf numFmtId="3" fontId="21" fillId="2" borderId="0" xfId="4" applyNumberFormat="1" applyFont="1" applyFill="1" applyAlignment="1">
      <alignment horizontal="center" vertical="center" wrapText="1"/>
    </xf>
    <xf numFmtId="3" fontId="20" fillId="3" borderId="11" xfId="4" applyNumberFormat="1" applyFont="1" applyFill="1" applyBorder="1" applyAlignment="1">
      <alignment horizontal="center" vertical="center" wrapText="1"/>
    </xf>
    <xf numFmtId="0" fontId="20" fillId="3" borderId="11" xfId="4" applyFont="1" applyFill="1" applyBorder="1" applyAlignment="1">
      <alignment horizontal="center" vertical="center" wrapText="1"/>
    </xf>
    <xf numFmtId="0" fontId="32" fillId="0" borderId="0" xfId="4" applyFont="1"/>
    <xf numFmtId="0" fontId="32" fillId="0" borderId="0" xfId="4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23" fillId="3" borderId="6" xfId="0" applyFont="1" applyFill="1" applyBorder="1" applyAlignment="1">
      <alignment horizontal="center" vertical="center" wrapText="1"/>
    </xf>
    <xf numFmtId="3" fontId="14" fillId="0" borderId="0" xfId="0" applyNumberFormat="1" applyFont="1" applyAlignment="1">
      <alignment horizontal="left" vertical="top" wrapText="1"/>
    </xf>
    <xf numFmtId="3" fontId="15" fillId="0" borderId="0" xfId="0" applyNumberFormat="1" applyFont="1"/>
    <xf numFmtId="0" fontId="11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6" fillId="2" borderId="0" xfId="0" applyFont="1" applyFill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7" fillId="3" borderId="6" xfId="0" applyFont="1" applyFill="1" applyBorder="1" applyAlignment="1">
      <alignment horizontal="center" vertical="center" wrapText="1"/>
    </xf>
    <xf numFmtId="0" fontId="17" fillId="3" borderId="8" xfId="0" applyFont="1" applyFill="1" applyBorder="1" applyAlignment="1">
      <alignment horizontal="center" vertical="center" wrapText="1"/>
    </xf>
    <xf numFmtId="0" fontId="17" fillId="3" borderId="7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29" fillId="2" borderId="0" xfId="0" applyFont="1" applyFill="1" applyAlignment="1">
      <alignment horizontal="center" vertical="center" wrapText="1"/>
    </xf>
    <xf numFmtId="9" fontId="30" fillId="0" borderId="0" xfId="1" applyFont="1" applyAlignment="1">
      <alignment horizontal="left" vertical="center" wrapText="1"/>
    </xf>
    <xf numFmtId="0" fontId="19" fillId="2" borderId="0" xfId="0" applyFont="1" applyFill="1" applyAlignment="1">
      <alignment horizontal="right" vertical="center" wrapText="1" readingOrder="2"/>
    </xf>
    <xf numFmtId="0" fontId="23" fillId="3" borderId="8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 wrapText="1"/>
    </xf>
    <xf numFmtId="0" fontId="23" fillId="3" borderId="3" xfId="0" applyFont="1" applyFill="1" applyBorder="1" applyAlignment="1">
      <alignment horizontal="center" vertical="center" wrapText="1"/>
    </xf>
    <xf numFmtId="0" fontId="23" fillId="3" borderId="4" xfId="0" applyFont="1" applyFill="1" applyBorder="1" applyAlignment="1">
      <alignment horizontal="center" vertical="center" wrapText="1"/>
    </xf>
    <xf numFmtId="0" fontId="23" fillId="3" borderId="5" xfId="0" applyFont="1" applyFill="1" applyBorder="1" applyAlignment="1">
      <alignment horizontal="center" vertical="center" wrapText="1"/>
    </xf>
    <xf numFmtId="0" fontId="25" fillId="2" borderId="0" xfId="0" applyFont="1" applyFill="1" applyAlignment="1">
      <alignment horizontal="right" vertical="center" wrapText="1" readingOrder="2"/>
    </xf>
    <xf numFmtId="0" fontId="13" fillId="2" borderId="0" xfId="0" applyFont="1" applyFill="1" applyAlignment="1">
      <alignment horizontal="center" vertical="center" wrapText="1"/>
    </xf>
    <xf numFmtId="0" fontId="30" fillId="0" borderId="0" xfId="4" applyFont="1" applyAlignment="1">
      <alignment horizontal="left" vertical="center" wrapText="1"/>
    </xf>
    <xf numFmtId="0" fontId="26" fillId="2" borderId="0" xfId="4" applyFont="1" applyFill="1" applyAlignment="1">
      <alignment horizontal="center" vertical="center" wrapText="1"/>
    </xf>
    <xf numFmtId="0" fontId="22" fillId="2" borderId="12" xfId="0" applyFont="1" applyFill="1" applyBorder="1" applyAlignment="1">
      <alignment horizontal="right" vertical="center" wrapText="1" readingOrder="2"/>
    </xf>
    <xf numFmtId="0" fontId="27" fillId="0" borderId="0" xfId="4" applyFont="1" applyAlignment="1">
      <alignment horizontal="left" vertical="center" wrapText="1"/>
    </xf>
    <xf numFmtId="0" fontId="31" fillId="2" borderId="0" xfId="4" applyFont="1" applyFill="1" applyAlignment="1">
      <alignment horizontal="center" vertical="center" wrapText="1"/>
    </xf>
  </cellXfs>
  <cellStyles count="6">
    <cellStyle name="Normal" xfId="0" builtinId="0"/>
    <cellStyle name="Percent" xfId="1" builtinId="5"/>
    <cellStyle name="Percent 2" xfId="3" xr:uid="{9B9CA42F-B56E-465E-96B4-75D49E1A2129}"/>
    <cellStyle name="عادي 2" xfId="2" xr:uid="{84B4C565-AB98-4F86-9760-0C95CB147952}"/>
    <cellStyle name="عادي 3" xfId="4" xr:uid="{FE628118-BCA5-45D6-A89A-6A9A0E991A94}"/>
    <cellStyle name="عادي 4" xfId="5" xr:uid="{337C4D09-2981-4E5E-A73C-18B6C9774BA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484910</xdr:colOff>
      <xdr:row>0</xdr:row>
      <xdr:rowOff>38101</xdr:rowOff>
    </xdr:from>
    <xdr:to>
      <xdr:col>7</xdr:col>
      <xdr:colOff>1770784</xdr:colOff>
      <xdr:row>0</xdr:row>
      <xdr:rowOff>458933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ADBD31D6-D843-432D-99DF-CF72C923A18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615" y="38101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493568</xdr:colOff>
      <xdr:row>21</xdr:row>
      <xdr:rowOff>29442</xdr:rowOff>
    </xdr:from>
    <xdr:ext cx="1285874" cy="420832"/>
    <xdr:pic>
      <xdr:nvPicPr>
        <xdr:cNvPr id="3" name="Picture 4">
          <a:extLst>
            <a:ext uri="{FF2B5EF4-FFF2-40B4-BE49-F238E27FC236}">
              <a16:creationId xmlns:a16="http://schemas.microsoft.com/office/drawing/2014/main" id="{43169729-6133-44A6-971D-B8353D4D102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1273" y="7623465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502228</xdr:colOff>
      <xdr:row>42</xdr:row>
      <xdr:rowOff>29442</xdr:rowOff>
    </xdr:from>
    <xdr:ext cx="1285874" cy="420832"/>
    <xdr:pic>
      <xdr:nvPicPr>
        <xdr:cNvPr id="4" name="Picture 4">
          <a:extLst>
            <a:ext uri="{FF2B5EF4-FFF2-40B4-BE49-F238E27FC236}">
              <a16:creationId xmlns:a16="http://schemas.microsoft.com/office/drawing/2014/main" id="{6035FF8C-87ED-4298-8F6A-7002728B927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9933" y="15217487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484909</xdr:colOff>
      <xdr:row>84</xdr:row>
      <xdr:rowOff>29442</xdr:rowOff>
    </xdr:from>
    <xdr:ext cx="1285874" cy="420832"/>
    <xdr:pic>
      <xdr:nvPicPr>
        <xdr:cNvPr id="5" name="Picture 4">
          <a:extLst>
            <a:ext uri="{FF2B5EF4-FFF2-40B4-BE49-F238E27FC236}">
              <a16:creationId xmlns:a16="http://schemas.microsoft.com/office/drawing/2014/main" id="{D0A125D8-0C21-45E6-8B23-5AD1C34E02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614" y="30405533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510886</xdr:colOff>
      <xdr:row>63</xdr:row>
      <xdr:rowOff>29442</xdr:rowOff>
    </xdr:from>
    <xdr:ext cx="1285874" cy="420832"/>
    <xdr:pic>
      <xdr:nvPicPr>
        <xdr:cNvPr id="6" name="Picture 4">
          <a:extLst>
            <a:ext uri="{FF2B5EF4-FFF2-40B4-BE49-F238E27FC236}">
              <a16:creationId xmlns:a16="http://schemas.microsoft.com/office/drawing/2014/main" id="{22490182-DA6A-479B-83CB-DDCD6CA0D2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8591" y="22811510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1142999</xdr:colOff>
      <xdr:row>0</xdr:row>
      <xdr:rowOff>51954</xdr:rowOff>
    </xdr:from>
    <xdr:to>
      <xdr:col>7</xdr:col>
      <xdr:colOff>1658215</xdr:colOff>
      <xdr:row>1</xdr:row>
      <xdr:rowOff>77932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ECA1715B-EFAB-4D62-AB70-DA28A7281C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7704" y="51954"/>
          <a:ext cx="1658216" cy="5282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164522</xdr:colOff>
      <xdr:row>21</xdr:row>
      <xdr:rowOff>64078</xdr:rowOff>
    </xdr:from>
    <xdr:ext cx="1528329" cy="420832"/>
    <xdr:pic>
      <xdr:nvPicPr>
        <xdr:cNvPr id="3" name="Picture 4">
          <a:extLst>
            <a:ext uri="{FF2B5EF4-FFF2-40B4-BE49-F238E27FC236}">
              <a16:creationId xmlns:a16="http://schemas.microsoft.com/office/drawing/2014/main" id="{07D11EA4-1B22-4121-8147-873B9FB78F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22227" y="7727373"/>
          <a:ext cx="1528329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121227</xdr:colOff>
      <xdr:row>42</xdr:row>
      <xdr:rowOff>81396</xdr:rowOff>
    </xdr:from>
    <xdr:ext cx="1545647" cy="420832"/>
    <xdr:pic>
      <xdr:nvPicPr>
        <xdr:cNvPr id="4" name="Picture 4">
          <a:extLst>
            <a:ext uri="{FF2B5EF4-FFF2-40B4-BE49-F238E27FC236}">
              <a16:creationId xmlns:a16="http://schemas.microsoft.com/office/drawing/2014/main" id="{399A49DF-3098-474A-9D7F-ACB21FD0A5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8932" y="15399328"/>
          <a:ext cx="1545647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355023</xdr:colOff>
      <xdr:row>63</xdr:row>
      <xdr:rowOff>29442</xdr:rowOff>
    </xdr:from>
    <xdr:ext cx="1285874" cy="420832"/>
    <xdr:pic>
      <xdr:nvPicPr>
        <xdr:cNvPr id="5" name="Picture 4">
          <a:extLst>
            <a:ext uri="{FF2B5EF4-FFF2-40B4-BE49-F238E27FC236}">
              <a16:creationId xmlns:a16="http://schemas.microsoft.com/office/drawing/2014/main" id="{7609D7F6-C576-4290-9443-308A44CEA2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8398" y="22832292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355023</xdr:colOff>
      <xdr:row>0</xdr:row>
      <xdr:rowOff>29442</xdr:rowOff>
    </xdr:from>
    <xdr:to>
      <xdr:col>7</xdr:col>
      <xdr:colOff>1640897</xdr:colOff>
      <xdr:row>0</xdr:row>
      <xdr:rowOff>450274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D5DAAB9E-EC0C-47BE-8AA8-7BAB0A0A0E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8398" y="29442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355023</xdr:colOff>
      <xdr:row>21</xdr:row>
      <xdr:rowOff>29442</xdr:rowOff>
    </xdr:from>
    <xdr:ext cx="1285874" cy="420832"/>
    <xdr:pic>
      <xdr:nvPicPr>
        <xdr:cNvPr id="3" name="Picture 4">
          <a:extLst>
            <a:ext uri="{FF2B5EF4-FFF2-40B4-BE49-F238E27FC236}">
              <a16:creationId xmlns:a16="http://schemas.microsoft.com/office/drawing/2014/main" id="{CA912A5C-4E5F-42D1-A958-29836C939A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8398" y="7630392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355023</xdr:colOff>
      <xdr:row>42</xdr:row>
      <xdr:rowOff>29442</xdr:rowOff>
    </xdr:from>
    <xdr:ext cx="1285874" cy="420832"/>
    <xdr:pic>
      <xdr:nvPicPr>
        <xdr:cNvPr id="4" name="Picture 4">
          <a:extLst>
            <a:ext uri="{FF2B5EF4-FFF2-40B4-BE49-F238E27FC236}">
              <a16:creationId xmlns:a16="http://schemas.microsoft.com/office/drawing/2014/main" id="{7097EE09-CA3C-4623-B3B8-50605C680E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8398" y="15231342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355023</xdr:colOff>
      <xdr:row>63</xdr:row>
      <xdr:rowOff>29442</xdr:rowOff>
    </xdr:from>
    <xdr:ext cx="1285874" cy="420832"/>
    <xdr:pic>
      <xdr:nvPicPr>
        <xdr:cNvPr id="5" name="Picture 4">
          <a:extLst>
            <a:ext uri="{FF2B5EF4-FFF2-40B4-BE49-F238E27FC236}">
              <a16:creationId xmlns:a16="http://schemas.microsoft.com/office/drawing/2014/main" id="{2BADF0B8-69EE-4AF2-A40C-DEE5E9F45F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08398" y="22832292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25978</xdr:colOff>
      <xdr:row>0</xdr:row>
      <xdr:rowOff>29442</xdr:rowOff>
    </xdr:from>
    <xdr:to>
      <xdr:col>7</xdr:col>
      <xdr:colOff>1779444</xdr:colOff>
      <xdr:row>1</xdr:row>
      <xdr:rowOff>51955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47F6A18A-C0DB-48F2-A81C-4FA0C5685C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83683" y="29442"/>
          <a:ext cx="1753466" cy="524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484910</xdr:colOff>
      <xdr:row>21</xdr:row>
      <xdr:rowOff>29442</xdr:rowOff>
    </xdr:from>
    <xdr:ext cx="1285874" cy="420832"/>
    <xdr:pic>
      <xdr:nvPicPr>
        <xdr:cNvPr id="3" name="Picture 4">
          <a:extLst>
            <a:ext uri="{FF2B5EF4-FFF2-40B4-BE49-F238E27FC236}">
              <a16:creationId xmlns:a16="http://schemas.microsoft.com/office/drawing/2014/main" id="{5BD28B4F-97F7-4EB0-B55F-BB65B284DF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615" y="7623465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502227</xdr:colOff>
      <xdr:row>42</xdr:row>
      <xdr:rowOff>38101</xdr:rowOff>
    </xdr:from>
    <xdr:ext cx="1285874" cy="420832"/>
    <xdr:pic>
      <xdr:nvPicPr>
        <xdr:cNvPr id="4" name="Picture 4">
          <a:extLst>
            <a:ext uri="{FF2B5EF4-FFF2-40B4-BE49-F238E27FC236}">
              <a16:creationId xmlns:a16="http://schemas.microsoft.com/office/drawing/2014/main" id="{48218AAF-3769-4A9C-83E6-6A175A6642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59932" y="15226146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484909</xdr:colOff>
      <xdr:row>63</xdr:row>
      <xdr:rowOff>55420</xdr:rowOff>
    </xdr:from>
    <xdr:ext cx="1285874" cy="420832"/>
    <xdr:pic>
      <xdr:nvPicPr>
        <xdr:cNvPr id="5" name="Picture 4">
          <a:extLst>
            <a:ext uri="{FF2B5EF4-FFF2-40B4-BE49-F238E27FC236}">
              <a16:creationId xmlns:a16="http://schemas.microsoft.com/office/drawing/2014/main" id="{EE333E45-220B-4172-B3AB-2B141952B7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42614" y="22837488"/>
          <a:ext cx="1285874" cy="420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657225</xdr:colOff>
      <xdr:row>0</xdr:row>
      <xdr:rowOff>85725</xdr:rowOff>
    </xdr:from>
    <xdr:to>
      <xdr:col>6</xdr:col>
      <xdr:colOff>1343025</xdr:colOff>
      <xdr:row>0</xdr:row>
      <xdr:rowOff>590550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56DB7B82-FDB2-4352-BD7C-CFBC920A1A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67600" y="85725"/>
          <a:ext cx="2047875" cy="504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552450</xdr:colOff>
      <xdr:row>0</xdr:row>
      <xdr:rowOff>47625</xdr:rowOff>
    </xdr:from>
    <xdr:to>
      <xdr:col>11</xdr:col>
      <xdr:colOff>1133475</xdr:colOff>
      <xdr:row>0</xdr:row>
      <xdr:rowOff>590550</xdr:rowOff>
    </xdr:to>
    <xdr:pic>
      <xdr:nvPicPr>
        <xdr:cNvPr id="2" name="Picture 4">
          <a:extLst>
            <a:ext uri="{FF2B5EF4-FFF2-40B4-BE49-F238E27FC236}">
              <a16:creationId xmlns:a16="http://schemas.microsoft.com/office/drawing/2014/main" id="{2C8A380E-B3BE-4BA7-AE5C-9654F41A26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47625"/>
          <a:ext cx="20288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3DB412-91C5-4C49-A672-CAE0D20E90C8}">
  <dimension ref="A1:J106"/>
  <sheetViews>
    <sheetView tabSelected="1" view="pageBreakPreview" topLeftCell="A85" zoomScale="110" zoomScaleNormal="100" zoomScaleSheetLayoutView="110" workbookViewId="0">
      <selection activeCell="F105" sqref="F105"/>
    </sheetView>
  </sheetViews>
  <sheetFormatPr defaultRowHeight="12.5" x14ac:dyDescent="0.25"/>
  <cols>
    <col min="1" max="1" width="14.36328125" style="2" customWidth="1"/>
    <col min="2" max="7" width="15" style="2" customWidth="1"/>
    <col min="8" max="8" width="23.7265625" style="3" customWidth="1"/>
    <col min="9" max="238" width="9" style="2"/>
    <col min="239" max="239" width="1.453125" style="2" customWidth="1"/>
    <col min="240" max="240" width="29.36328125" style="2" customWidth="1"/>
    <col min="241" max="241" width="7.36328125" style="2" customWidth="1"/>
    <col min="242" max="242" width="22" style="2" customWidth="1"/>
    <col min="243" max="243" width="29.36328125" style="2" customWidth="1"/>
    <col min="244" max="244" width="3" style="2" customWidth="1"/>
    <col min="245" max="245" width="17.6328125" style="2" customWidth="1"/>
    <col min="246" max="246" width="13.26953125" style="2" customWidth="1"/>
    <col min="247" max="247" width="1.453125" style="2" customWidth="1"/>
    <col min="248" max="494" width="9" style="2"/>
    <col min="495" max="495" width="1.453125" style="2" customWidth="1"/>
    <col min="496" max="496" width="29.36328125" style="2" customWidth="1"/>
    <col min="497" max="497" width="7.36328125" style="2" customWidth="1"/>
    <col min="498" max="498" width="22" style="2" customWidth="1"/>
    <col min="499" max="499" width="29.36328125" style="2" customWidth="1"/>
    <col min="500" max="500" width="3" style="2" customWidth="1"/>
    <col min="501" max="501" width="17.6328125" style="2" customWidth="1"/>
    <col min="502" max="502" width="13.26953125" style="2" customWidth="1"/>
    <col min="503" max="503" width="1.453125" style="2" customWidth="1"/>
    <col min="504" max="750" width="9" style="2"/>
    <col min="751" max="751" width="1.453125" style="2" customWidth="1"/>
    <col min="752" max="752" width="29.36328125" style="2" customWidth="1"/>
    <col min="753" max="753" width="7.36328125" style="2" customWidth="1"/>
    <col min="754" max="754" width="22" style="2" customWidth="1"/>
    <col min="755" max="755" width="29.36328125" style="2" customWidth="1"/>
    <col min="756" max="756" width="3" style="2" customWidth="1"/>
    <col min="757" max="757" width="17.6328125" style="2" customWidth="1"/>
    <col min="758" max="758" width="13.26953125" style="2" customWidth="1"/>
    <col min="759" max="759" width="1.453125" style="2" customWidth="1"/>
    <col min="760" max="1006" width="9" style="2"/>
    <col min="1007" max="1007" width="1.453125" style="2" customWidth="1"/>
    <col min="1008" max="1008" width="29.36328125" style="2" customWidth="1"/>
    <col min="1009" max="1009" width="7.36328125" style="2" customWidth="1"/>
    <col min="1010" max="1010" width="22" style="2" customWidth="1"/>
    <col min="1011" max="1011" width="29.36328125" style="2" customWidth="1"/>
    <col min="1012" max="1012" width="3" style="2" customWidth="1"/>
    <col min="1013" max="1013" width="17.6328125" style="2" customWidth="1"/>
    <col min="1014" max="1014" width="13.26953125" style="2" customWidth="1"/>
    <col min="1015" max="1015" width="1.453125" style="2" customWidth="1"/>
    <col min="1016" max="1262" width="9" style="2"/>
    <col min="1263" max="1263" width="1.453125" style="2" customWidth="1"/>
    <col min="1264" max="1264" width="29.36328125" style="2" customWidth="1"/>
    <col min="1265" max="1265" width="7.36328125" style="2" customWidth="1"/>
    <col min="1266" max="1266" width="22" style="2" customWidth="1"/>
    <col min="1267" max="1267" width="29.36328125" style="2" customWidth="1"/>
    <col min="1268" max="1268" width="3" style="2" customWidth="1"/>
    <col min="1269" max="1269" width="17.6328125" style="2" customWidth="1"/>
    <col min="1270" max="1270" width="13.26953125" style="2" customWidth="1"/>
    <col min="1271" max="1271" width="1.453125" style="2" customWidth="1"/>
    <col min="1272" max="1518" width="9" style="2"/>
    <col min="1519" max="1519" width="1.453125" style="2" customWidth="1"/>
    <col min="1520" max="1520" width="29.36328125" style="2" customWidth="1"/>
    <col min="1521" max="1521" width="7.36328125" style="2" customWidth="1"/>
    <col min="1522" max="1522" width="22" style="2" customWidth="1"/>
    <col min="1523" max="1523" width="29.36328125" style="2" customWidth="1"/>
    <col min="1524" max="1524" width="3" style="2" customWidth="1"/>
    <col min="1525" max="1525" width="17.6328125" style="2" customWidth="1"/>
    <col min="1526" max="1526" width="13.26953125" style="2" customWidth="1"/>
    <col min="1527" max="1527" width="1.453125" style="2" customWidth="1"/>
    <col min="1528" max="1774" width="9" style="2"/>
    <col min="1775" max="1775" width="1.453125" style="2" customWidth="1"/>
    <col min="1776" max="1776" width="29.36328125" style="2" customWidth="1"/>
    <col min="1777" max="1777" width="7.36328125" style="2" customWidth="1"/>
    <col min="1778" max="1778" width="22" style="2" customWidth="1"/>
    <col min="1779" max="1779" width="29.36328125" style="2" customWidth="1"/>
    <col min="1780" max="1780" width="3" style="2" customWidth="1"/>
    <col min="1781" max="1781" width="17.6328125" style="2" customWidth="1"/>
    <col min="1782" max="1782" width="13.26953125" style="2" customWidth="1"/>
    <col min="1783" max="1783" width="1.453125" style="2" customWidth="1"/>
    <col min="1784" max="2030" width="9" style="2"/>
    <col min="2031" max="2031" width="1.453125" style="2" customWidth="1"/>
    <col min="2032" max="2032" width="29.36328125" style="2" customWidth="1"/>
    <col min="2033" max="2033" width="7.36328125" style="2" customWidth="1"/>
    <col min="2034" max="2034" width="22" style="2" customWidth="1"/>
    <col min="2035" max="2035" width="29.36328125" style="2" customWidth="1"/>
    <col min="2036" max="2036" width="3" style="2" customWidth="1"/>
    <col min="2037" max="2037" width="17.6328125" style="2" customWidth="1"/>
    <col min="2038" max="2038" width="13.26953125" style="2" customWidth="1"/>
    <col min="2039" max="2039" width="1.453125" style="2" customWidth="1"/>
    <col min="2040" max="2286" width="9" style="2"/>
    <col min="2287" max="2287" width="1.453125" style="2" customWidth="1"/>
    <col min="2288" max="2288" width="29.36328125" style="2" customWidth="1"/>
    <col min="2289" max="2289" width="7.36328125" style="2" customWidth="1"/>
    <col min="2290" max="2290" width="22" style="2" customWidth="1"/>
    <col min="2291" max="2291" width="29.36328125" style="2" customWidth="1"/>
    <col min="2292" max="2292" width="3" style="2" customWidth="1"/>
    <col min="2293" max="2293" width="17.6328125" style="2" customWidth="1"/>
    <col min="2294" max="2294" width="13.26953125" style="2" customWidth="1"/>
    <col min="2295" max="2295" width="1.453125" style="2" customWidth="1"/>
    <col min="2296" max="2542" width="9" style="2"/>
    <col min="2543" max="2543" width="1.453125" style="2" customWidth="1"/>
    <col min="2544" max="2544" width="29.36328125" style="2" customWidth="1"/>
    <col min="2545" max="2545" width="7.36328125" style="2" customWidth="1"/>
    <col min="2546" max="2546" width="22" style="2" customWidth="1"/>
    <col min="2547" max="2547" width="29.36328125" style="2" customWidth="1"/>
    <col min="2548" max="2548" width="3" style="2" customWidth="1"/>
    <col min="2549" max="2549" width="17.6328125" style="2" customWidth="1"/>
    <col min="2550" max="2550" width="13.26953125" style="2" customWidth="1"/>
    <col min="2551" max="2551" width="1.453125" style="2" customWidth="1"/>
    <col min="2552" max="2798" width="9" style="2"/>
    <col min="2799" max="2799" width="1.453125" style="2" customWidth="1"/>
    <col min="2800" max="2800" width="29.36328125" style="2" customWidth="1"/>
    <col min="2801" max="2801" width="7.36328125" style="2" customWidth="1"/>
    <col min="2802" max="2802" width="22" style="2" customWidth="1"/>
    <col min="2803" max="2803" width="29.36328125" style="2" customWidth="1"/>
    <col min="2804" max="2804" width="3" style="2" customWidth="1"/>
    <col min="2805" max="2805" width="17.6328125" style="2" customWidth="1"/>
    <col min="2806" max="2806" width="13.26953125" style="2" customWidth="1"/>
    <col min="2807" max="2807" width="1.453125" style="2" customWidth="1"/>
    <col min="2808" max="3054" width="9" style="2"/>
    <col min="3055" max="3055" width="1.453125" style="2" customWidth="1"/>
    <col min="3056" max="3056" width="29.36328125" style="2" customWidth="1"/>
    <col min="3057" max="3057" width="7.36328125" style="2" customWidth="1"/>
    <col min="3058" max="3058" width="22" style="2" customWidth="1"/>
    <col min="3059" max="3059" width="29.36328125" style="2" customWidth="1"/>
    <col min="3060" max="3060" width="3" style="2" customWidth="1"/>
    <col min="3061" max="3061" width="17.6328125" style="2" customWidth="1"/>
    <col min="3062" max="3062" width="13.26953125" style="2" customWidth="1"/>
    <col min="3063" max="3063" width="1.453125" style="2" customWidth="1"/>
    <col min="3064" max="3310" width="9" style="2"/>
    <col min="3311" max="3311" width="1.453125" style="2" customWidth="1"/>
    <col min="3312" max="3312" width="29.36328125" style="2" customWidth="1"/>
    <col min="3313" max="3313" width="7.36328125" style="2" customWidth="1"/>
    <col min="3314" max="3314" width="22" style="2" customWidth="1"/>
    <col min="3315" max="3315" width="29.36328125" style="2" customWidth="1"/>
    <col min="3316" max="3316" width="3" style="2" customWidth="1"/>
    <col min="3317" max="3317" width="17.6328125" style="2" customWidth="1"/>
    <col min="3318" max="3318" width="13.26953125" style="2" customWidth="1"/>
    <col min="3319" max="3319" width="1.453125" style="2" customWidth="1"/>
    <col min="3320" max="3566" width="9" style="2"/>
    <col min="3567" max="3567" width="1.453125" style="2" customWidth="1"/>
    <col min="3568" max="3568" width="29.36328125" style="2" customWidth="1"/>
    <col min="3569" max="3569" width="7.36328125" style="2" customWidth="1"/>
    <col min="3570" max="3570" width="22" style="2" customWidth="1"/>
    <col min="3571" max="3571" width="29.36328125" style="2" customWidth="1"/>
    <col min="3572" max="3572" width="3" style="2" customWidth="1"/>
    <col min="3573" max="3573" width="17.6328125" style="2" customWidth="1"/>
    <col min="3574" max="3574" width="13.26953125" style="2" customWidth="1"/>
    <col min="3575" max="3575" width="1.453125" style="2" customWidth="1"/>
    <col min="3576" max="3822" width="9" style="2"/>
    <col min="3823" max="3823" width="1.453125" style="2" customWidth="1"/>
    <col min="3824" max="3824" width="29.36328125" style="2" customWidth="1"/>
    <col min="3825" max="3825" width="7.36328125" style="2" customWidth="1"/>
    <col min="3826" max="3826" width="22" style="2" customWidth="1"/>
    <col min="3827" max="3827" width="29.36328125" style="2" customWidth="1"/>
    <col min="3828" max="3828" width="3" style="2" customWidth="1"/>
    <col min="3829" max="3829" width="17.6328125" style="2" customWidth="1"/>
    <col min="3830" max="3830" width="13.26953125" style="2" customWidth="1"/>
    <col min="3831" max="3831" width="1.453125" style="2" customWidth="1"/>
    <col min="3832" max="4078" width="9" style="2"/>
    <col min="4079" max="4079" width="1.453125" style="2" customWidth="1"/>
    <col min="4080" max="4080" width="29.36328125" style="2" customWidth="1"/>
    <col min="4081" max="4081" width="7.36328125" style="2" customWidth="1"/>
    <col min="4082" max="4082" width="22" style="2" customWidth="1"/>
    <col min="4083" max="4083" width="29.36328125" style="2" customWidth="1"/>
    <col min="4084" max="4084" width="3" style="2" customWidth="1"/>
    <col min="4085" max="4085" width="17.6328125" style="2" customWidth="1"/>
    <col min="4086" max="4086" width="13.26953125" style="2" customWidth="1"/>
    <col min="4087" max="4087" width="1.453125" style="2" customWidth="1"/>
    <col min="4088" max="4334" width="9" style="2"/>
    <col min="4335" max="4335" width="1.453125" style="2" customWidth="1"/>
    <col min="4336" max="4336" width="29.36328125" style="2" customWidth="1"/>
    <col min="4337" max="4337" width="7.36328125" style="2" customWidth="1"/>
    <col min="4338" max="4338" width="22" style="2" customWidth="1"/>
    <col min="4339" max="4339" width="29.36328125" style="2" customWidth="1"/>
    <col min="4340" max="4340" width="3" style="2" customWidth="1"/>
    <col min="4341" max="4341" width="17.6328125" style="2" customWidth="1"/>
    <col min="4342" max="4342" width="13.26953125" style="2" customWidth="1"/>
    <col min="4343" max="4343" width="1.453125" style="2" customWidth="1"/>
    <col min="4344" max="4590" width="9" style="2"/>
    <col min="4591" max="4591" width="1.453125" style="2" customWidth="1"/>
    <col min="4592" max="4592" width="29.36328125" style="2" customWidth="1"/>
    <col min="4593" max="4593" width="7.36328125" style="2" customWidth="1"/>
    <col min="4594" max="4594" width="22" style="2" customWidth="1"/>
    <col min="4595" max="4595" width="29.36328125" style="2" customWidth="1"/>
    <col min="4596" max="4596" width="3" style="2" customWidth="1"/>
    <col min="4597" max="4597" width="17.6328125" style="2" customWidth="1"/>
    <col min="4598" max="4598" width="13.26953125" style="2" customWidth="1"/>
    <col min="4599" max="4599" width="1.453125" style="2" customWidth="1"/>
    <col min="4600" max="4846" width="9" style="2"/>
    <col min="4847" max="4847" width="1.453125" style="2" customWidth="1"/>
    <col min="4848" max="4848" width="29.36328125" style="2" customWidth="1"/>
    <col min="4849" max="4849" width="7.36328125" style="2" customWidth="1"/>
    <col min="4850" max="4850" width="22" style="2" customWidth="1"/>
    <col min="4851" max="4851" width="29.36328125" style="2" customWidth="1"/>
    <col min="4852" max="4852" width="3" style="2" customWidth="1"/>
    <col min="4853" max="4853" width="17.6328125" style="2" customWidth="1"/>
    <col min="4854" max="4854" width="13.26953125" style="2" customWidth="1"/>
    <col min="4855" max="4855" width="1.453125" style="2" customWidth="1"/>
    <col min="4856" max="5102" width="9" style="2"/>
    <col min="5103" max="5103" width="1.453125" style="2" customWidth="1"/>
    <col min="5104" max="5104" width="29.36328125" style="2" customWidth="1"/>
    <col min="5105" max="5105" width="7.36328125" style="2" customWidth="1"/>
    <col min="5106" max="5106" width="22" style="2" customWidth="1"/>
    <col min="5107" max="5107" width="29.36328125" style="2" customWidth="1"/>
    <col min="5108" max="5108" width="3" style="2" customWidth="1"/>
    <col min="5109" max="5109" width="17.6328125" style="2" customWidth="1"/>
    <col min="5110" max="5110" width="13.26953125" style="2" customWidth="1"/>
    <col min="5111" max="5111" width="1.453125" style="2" customWidth="1"/>
    <col min="5112" max="5358" width="9" style="2"/>
    <col min="5359" max="5359" width="1.453125" style="2" customWidth="1"/>
    <col min="5360" max="5360" width="29.36328125" style="2" customWidth="1"/>
    <col min="5361" max="5361" width="7.36328125" style="2" customWidth="1"/>
    <col min="5362" max="5362" width="22" style="2" customWidth="1"/>
    <col min="5363" max="5363" width="29.36328125" style="2" customWidth="1"/>
    <col min="5364" max="5364" width="3" style="2" customWidth="1"/>
    <col min="5365" max="5365" width="17.6328125" style="2" customWidth="1"/>
    <col min="5366" max="5366" width="13.26953125" style="2" customWidth="1"/>
    <col min="5367" max="5367" width="1.453125" style="2" customWidth="1"/>
    <col min="5368" max="5614" width="9" style="2"/>
    <col min="5615" max="5615" width="1.453125" style="2" customWidth="1"/>
    <col min="5616" max="5616" width="29.36328125" style="2" customWidth="1"/>
    <col min="5617" max="5617" width="7.36328125" style="2" customWidth="1"/>
    <col min="5618" max="5618" width="22" style="2" customWidth="1"/>
    <col min="5619" max="5619" width="29.36328125" style="2" customWidth="1"/>
    <col min="5620" max="5620" width="3" style="2" customWidth="1"/>
    <col min="5621" max="5621" width="17.6328125" style="2" customWidth="1"/>
    <col min="5622" max="5622" width="13.26953125" style="2" customWidth="1"/>
    <col min="5623" max="5623" width="1.453125" style="2" customWidth="1"/>
    <col min="5624" max="5870" width="9" style="2"/>
    <col min="5871" max="5871" width="1.453125" style="2" customWidth="1"/>
    <col min="5872" max="5872" width="29.36328125" style="2" customWidth="1"/>
    <col min="5873" max="5873" width="7.36328125" style="2" customWidth="1"/>
    <col min="5874" max="5874" width="22" style="2" customWidth="1"/>
    <col min="5875" max="5875" width="29.36328125" style="2" customWidth="1"/>
    <col min="5876" max="5876" width="3" style="2" customWidth="1"/>
    <col min="5877" max="5877" width="17.6328125" style="2" customWidth="1"/>
    <col min="5878" max="5878" width="13.26953125" style="2" customWidth="1"/>
    <col min="5879" max="5879" width="1.453125" style="2" customWidth="1"/>
    <col min="5880" max="6126" width="9" style="2"/>
    <col min="6127" max="6127" width="1.453125" style="2" customWidth="1"/>
    <col min="6128" max="6128" width="29.36328125" style="2" customWidth="1"/>
    <col min="6129" max="6129" width="7.36328125" style="2" customWidth="1"/>
    <col min="6130" max="6130" width="22" style="2" customWidth="1"/>
    <col min="6131" max="6131" width="29.36328125" style="2" customWidth="1"/>
    <col min="6132" max="6132" width="3" style="2" customWidth="1"/>
    <col min="6133" max="6133" width="17.6328125" style="2" customWidth="1"/>
    <col min="6134" max="6134" width="13.26953125" style="2" customWidth="1"/>
    <col min="6135" max="6135" width="1.453125" style="2" customWidth="1"/>
    <col min="6136" max="6382" width="9" style="2"/>
    <col min="6383" max="6383" width="1.453125" style="2" customWidth="1"/>
    <col min="6384" max="6384" width="29.36328125" style="2" customWidth="1"/>
    <col min="6385" max="6385" width="7.36328125" style="2" customWidth="1"/>
    <col min="6386" max="6386" width="22" style="2" customWidth="1"/>
    <col min="6387" max="6387" width="29.36328125" style="2" customWidth="1"/>
    <col min="6388" max="6388" width="3" style="2" customWidth="1"/>
    <col min="6389" max="6389" width="17.6328125" style="2" customWidth="1"/>
    <col min="6390" max="6390" width="13.26953125" style="2" customWidth="1"/>
    <col min="6391" max="6391" width="1.453125" style="2" customWidth="1"/>
    <col min="6392" max="6638" width="9" style="2"/>
    <col min="6639" max="6639" width="1.453125" style="2" customWidth="1"/>
    <col min="6640" max="6640" width="29.36328125" style="2" customWidth="1"/>
    <col min="6641" max="6641" width="7.36328125" style="2" customWidth="1"/>
    <col min="6642" max="6642" width="22" style="2" customWidth="1"/>
    <col min="6643" max="6643" width="29.36328125" style="2" customWidth="1"/>
    <col min="6644" max="6644" width="3" style="2" customWidth="1"/>
    <col min="6645" max="6645" width="17.6328125" style="2" customWidth="1"/>
    <col min="6646" max="6646" width="13.26953125" style="2" customWidth="1"/>
    <col min="6647" max="6647" width="1.453125" style="2" customWidth="1"/>
    <col min="6648" max="6894" width="9" style="2"/>
    <col min="6895" max="6895" width="1.453125" style="2" customWidth="1"/>
    <col min="6896" max="6896" width="29.36328125" style="2" customWidth="1"/>
    <col min="6897" max="6897" width="7.36328125" style="2" customWidth="1"/>
    <col min="6898" max="6898" width="22" style="2" customWidth="1"/>
    <col min="6899" max="6899" width="29.36328125" style="2" customWidth="1"/>
    <col min="6900" max="6900" width="3" style="2" customWidth="1"/>
    <col min="6901" max="6901" width="17.6328125" style="2" customWidth="1"/>
    <col min="6902" max="6902" width="13.26953125" style="2" customWidth="1"/>
    <col min="6903" max="6903" width="1.453125" style="2" customWidth="1"/>
    <col min="6904" max="7150" width="9" style="2"/>
    <col min="7151" max="7151" width="1.453125" style="2" customWidth="1"/>
    <col min="7152" max="7152" width="29.36328125" style="2" customWidth="1"/>
    <col min="7153" max="7153" width="7.36328125" style="2" customWidth="1"/>
    <col min="7154" max="7154" width="22" style="2" customWidth="1"/>
    <col min="7155" max="7155" width="29.36328125" style="2" customWidth="1"/>
    <col min="7156" max="7156" width="3" style="2" customWidth="1"/>
    <col min="7157" max="7157" width="17.6328125" style="2" customWidth="1"/>
    <col min="7158" max="7158" width="13.26953125" style="2" customWidth="1"/>
    <col min="7159" max="7159" width="1.453125" style="2" customWidth="1"/>
    <col min="7160" max="7406" width="9" style="2"/>
    <col min="7407" max="7407" width="1.453125" style="2" customWidth="1"/>
    <col min="7408" max="7408" width="29.36328125" style="2" customWidth="1"/>
    <col min="7409" max="7409" width="7.36328125" style="2" customWidth="1"/>
    <col min="7410" max="7410" width="22" style="2" customWidth="1"/>
    <col min="7411" max="7411" width="29.36328125" style="2" customWidth="1"/>
    <col min="7412" max="7412" width="3" style="2" customWidth="1"/>
    <col min="7413" max="7413" width="17.6328125" style="2" customWidth="1"/>
    <col min="7414" max="7414" width="13.26953125" style="2" customWidth="1"/>
    <col min="7415" max="7415" width="1.453125" style="2" customWidth="1"/>
    <col min="7416" max="7662" width="9" style="2"/>
    <col min="7663" max="7663" width="1.453125" style="2" customWidth="1"/>
    <col min="7664" max="7664" width="29.36328125" style="2" customWidth="1"/>
    <col min="7665" max="7665" width="7.36328125" style="2" customWidth="1"/>
    <col min="7666" max="7666" width="22" style="2" customWidth="1"/>
    <col min="7667" max="7667" width="29.36328125" style="2" customWidth="1"/>
    <col min="7668" max="7668" width="3" style="2" customWidth="1"/>
    <col min="7669" max="7669" width="17.6328125" style="2" customWidth="1"/>
    <col min="7670" max="7670" width="13.26953125" style="2" customWidth="1"/>
    <col min="7671" max="7671" width="1.453125" style="2" customWidth="1"/>
    <col min="7672" max="7918" width="9" style="2"/>
    <col min="7919" max="7919" width="1.453125" style="2" customWidth="1"/>
    <col min="7920" max="7920" width="29.36328125" style="2" customWidth="1"/>
    <col min="7921" max="7921" width="7.36328125" style="2" customWidth="1"/>
    <col min="7922" max="7922" width="22" style="2" customWidth="1"/>
    <col min="7923" max="7923" width="29.36328125" style="2" customWidth="1"/>
    <col min="7924" max="7924" width="3" style="2" customWidth="1"/>
    <col min="7925" max="7925" width="17.6328125" style="2" customWidth="1"/>
    <col min="7926" max="7926" width="13.26953125" style="2" customWidth="1"/>
    <col min="7927" max="7927" width="1.453125" style="2" customWidth="1"/>
    <col min="7928" max="8174" width="9" style="2"/>
    <col min="8175" max="8175" width="1.453125" style="2" customWidth="1"/>
    <col min="8176" max="8176" width="29.36328125" style="2" customWidth="1"/>
    <col min="8177" max="8177" width="7.36328125" style="2" customWidth="1"/>
    <col min="8178" max="8178" width="22" style="2" customWidth="1"/>
    <col min="8179" max="8179" width="29.36328125" style="2" customWidth="1"/>
    <col min="8180" max="8180" width="3" style="2" customWidth="1"/>
    <col min="8181" max="8181" width="17.6328125" style="2" customWidth="1"/>
    <col min="8182" max="8182" width="13.26953125" style="2" customWidth="1"/>
    <col min="8183" max="8183" width="1.453125" style="2" customWidth="1"/>
    <col min="8184" max="8430" width="9" style="2"/>
    <col min="8431" max="8431" width="1.453125" style="2" customWidth="1"/>
    <col min="8432" max="8432" width="29.36328125" style="2" customWidth="1"/>
    <col min="8433" max="8433" width="7.36328125" style="2" customWidth="1"/>
    <col min="8434" max="8434" width="22" style="2" customWidth="1"/>
    <col min="8435" max="8435" width="29.36328125" style="2" customWidth="1"/>
    <col min="8436" max="8436" width="3" style="2" customWidth="1"/>
    <col min="8437" max="8437" width="17.6328125" style="2" customWidth="1"/>
    <col min="8438" max="8438" width="13.26953125" style="2" customWidth="1"/>
    <col min="8439" max="8439" width="1.453125" style="2" customWidth="1"/>
    <col min="8440" max="8686" width="9" style="2"/>
    <col min="8687" max="8687" width="1.453125" style="2" customWidth="1"/>
    <col min="8688" max="8688" width="29.36328125" style="2" customWidth="1"/>
    <col min="8689" max="8689" width="7.36328125" style="2" customWidth="1"/>
    <col min="8690" max="8690" width="22" style="2" customWidth="1"/>
    <col min="8691" max="8691" width="29.36328125" style="2" customWidth="1"/>
    <col min="8692" max="8692" width="3" style="2" customWidth="1"/>
    <col min="8693" max="8693" width="17.6328125" style="2" customWidth="1"/>
    <col min="8694" max="8694" width="13.26953125" style="2" customWidth="1"/>
    <col min="8695" max="8695" width="1.453125" style="2" customWidth="1"/>
    <col min="8696" max="8942" width="9" style="2"/>
    <col min="8943" max="8943" width="1.453125" style="2" customWidth="1"/>
    <col min="8944" max="8944" width="29.36328125" style="2" customWidth="1"/>
    <col min="8945" max="8945" width="7.36328125" style="2" customWidth="1"/>
    <col min="8946" max="8946" width="22" style="2" customWidth="1"/>
    <col min="8947" max="8947" width="29.36328125" style="2" customWidth="1"/>
    <col min="8948" max="8948" width="3" style="2" customWidth="1"/>
    <col min="8949" max="8949" width="17.6328125" style="2" customWidth="1"/>
    <col min="8950" max="8950" width="13.26953125" style="2" customWidth="1"/>
    <col min="8951" max="8951" width="1.453125" style="2" customWidth="1"/>
    <col min="8952" max="9198" width="9" style="2"/>
    <col min="9199" max="9199" width="1.453125" style="2" customWidth="1"/>
    <col min="9200" max="9200" width="29.36328125" style="2" customWidth="1"/>
    <col min="9201" max="9201" width="7.36328125" style="2" customWidth="1"/>
    <col min="9202" max="9202" width="22" style="2" customWidth="1"/>
    <col min="9203" max="9203" width="29.36328125" style="2" customWidth="1"/>
    <col min="9204" max="9204" width="3" style="2" customWidth="1"/>
    <col min="9205" max="9205" width="17.6328125" style="2" customWidth="1"/>
    <col min="9206" max="9206" width="13.26953125" style="2" customWidth="1"/>
    <col min="9207" max="9207" width="1.453125" style="2" customWidth="1"/>
    <col min="9208" max="9454" width="9" style="2"/>
    <col min="9455" max="9455" width="1.453125" style="2" customWidth="1"/>
    <col min="9456" max="9456" width="29.36328125" style="2" customWidth="1"/>
    <col min="9457" max="9457" width="7.36328125" style="2" customWidth="1"/>
    <col min="9458" max="9458" width="22" style="2" customWidth="1"/>
    <col min="9459" max="9459" width="29.36328125" style="2" customWidth="1"/>
    <col min="9460" max="9460" width="3" style="2" customWidth="1"/>
    <col min="9461" max="9461" width="17.6328125" style="2" customWidth="1"/>
    <col min="9462" max="9462" width="13.26953125" style="2" customWidth="1"/>
    <col min="9463" max="9463" width="1.453125" style="2" customWidth="1"/>
    <col min="9464" max="9710" width="9" style="2"/>
    <col min="9711" max="9711" width="1.453125" style="2" customWidth="1"/>
    <col min="9712" max="9712" width="29.36328125" style="2" customWidth="1"/>
    <col min="9713" max="9713" width="7.36328125" style="2" customWidth="1"/>
    <col min="9714" max="9714" width="22" style="2" customWidth="1"/>
    <col min="9715" max="9715" width="29.36328125" style="2" customWidth="1"/>
    <col min="9716" max="9716" width="3" style="2" customWidth="1"/>
    <col min="9717" max="9717" width="17.6328125" style="2" customWidth="1"/>
    <col min="9718" max="9718" width="13.26953125" style="2" customWidth="1"/>
    <col min="9719" max="9719" width="1.453125" style="2" customWidth="1"/>
    <col min="9720" max="9966" width="9" style="2"/>
    <col min="9967" max="9967" width="1.453125" style="2" customWidth="1"/>
    <col min="9968" max="9968" width="29.36328125" style="2" customWidth="1"/>
    <col min="9969" max="9969" width="7.36328125" style="2" customWidth="1"/>
    <col min="9970" max="9970" width="22" style="2" customWidth="1"/>
    <col min="9971" max="9971" width="29.36328125" style="2" customWidth="1"/>
    <col min="9972" max="9972" width="3" style="2" customWidth="1"/>
    <col min="9973" max="9973" width="17.6328125" style="2" customWidth="1"/>
    <col min="9974" max="9974" width="13.26953125" style="2" customWidth="1"/>
    <col min="9975" max="9975" width="1.453125" style="2" customWidth="1"/>
    <col min="9976" max="10222" width="9" style="2"/>
    <col min="10223" max="10223" width="1.453125" style="2" customWidth="1"/>
    <col min="10224" max="10224" width="29.36328125" style="2" customWidth="1"/>
    <col min="10225" max="10225" width="7.36328125" style="2" customWidth="1"/>
    <col min="10226" max="10226" width="22" style="2" customWidth="1"/>
    <col min="10227" max="10227" width="29.36328125" style="2" customWidth="1"/>
    <col min="10228" max="10228" width="3" style="2" customWidth="1"/>
    <col min="10229" max="10229" width="17.6328125" style="2" customWidth="1"/>
    <col min="10230" max="10230" width="13.26953125" style="2" customWidth="1"/>
    <col min="10231" max="10231" width="1.453125" style="2" customWidth="1"/>
    <col min="10232" max="10478" width="9" style="2"/>
    <col min="10479" max="10479" width="1.453125" style="2" customWidth="1"/>
    <col min="10480" max="10480" width="29.36328125" style="2" customWidth="1"/>
    <col min="10481" max="10481" width="7.36328125" style="2" customWidth="1"/>
    <col min="10482" max="10482" width="22" style="2" customWidth="1"/>
    <col min="10483" max="10483" width="29.36328125" style="2" customWidth="1"/>
    <col min="10484" max="10484" width="3" style="2" customWidth="1"/>
    <col min="10485" max="10485" width="17.6328125" style="2" customWidth="1"/>
    <col min="10486" max="10486" width="13.26953125" style="2" customWidth="1"/>
    <col min="10487" max="10487" width="1.453125" style="2" customWidth="1"/>
    <col min="10488" max="10734" width="9" style="2"/>
    <col min="10735" max="10735" width="1.453125" style="2" customWidth="1"/>
    <col min="10736" max="10736" width="29.36328125" style="2" customWidth="1"/>
    <col min="10737" max="10737" width="7.36328125" style="2" customWidth="1"/>
    <col min="10738" max="10738" width="22" style="2" customWidth="1"/>
    <col min="10739" max="10739" width="29.36328125" style="2" customWidth="1"/>
    <col min="10740" max="10740" width="3" style="2" customWidth="1"/>
    <col min="10741" max="10741" width="17.6328125" style="2" customWidth="1"/>
    <col min="10742" max="10742" width="13.26953125" style="2" customWidth="1"/>
    <col min="10743" max="10743" width="1.453125" style="2" customWidth="1"/>
    <col min="10744" max="10990" width="9" style="2"/>
    <col min="10991" max="10991" width="1.453125" style="2" customWidth="1"/>
    <col min="10992" max="10992" width="29.36328125" style="2" customWidth="1"/>
    <col min="10993" max="10993" width="7.36328125" style="2" customWidth="1"/>
    <col min="10994" max="10994" width="22" style="2" customWidth="1"/>
    <col min="10995" max="10995" width="29.36328125" style="2" customWidth="1"/>
    <col min="10996" max="10996" width="3" style="2" customWidth="1"/>
    <col min="10997" max="10997" width="17.6328125" style="2" customWidth="1"/>
    <col min="10998" max="10998" width="13.26953125" style="2" customWidth="1"/>
    <col min="10999" max="10999" width="1.453125" style="2" customWidth="1"/>
    <col min="11000" max="11246" width="9" style="2"/>
    <col min="11247" max="11247" width="1.453125" style="2" customWidth="1"/>
    <col min="11248" max="11248" width="29.36328125" style="2" customWidth="1"/>
    <col min="11249" max="11249" width="7.36328125" style="2" customWidth="1"/>
    <col min="11250" max="11250" width="22" style="2" customWidth="1"/>
    <col min="11251" max="11251" width="29.36328125" style="2" customWidth="1"/>
    <col min="11252" max="11252" width="3" style="2" customWidth="1"/>
    <col min="11253" max="11253" width="17.6328125" style="2" customWidth="1"/>
    <col min="11254" max="11254" width="13.26953125" style="2" customWidth="1"/>
    <col min="11255" max="11255" width="1.453125" style="2" customWidth="1"/>
    <col min="11256" max="11502" width="9" style="2"/>
    <col min="11503" max="11503" width="1.453125" style="2" customWidth="1"/>
    <col min="11504" max="11504" width="29.36328125" style="2" customWidth="1"/>
    <col min="11505" max="11505" width="7.36328125" style="2" customWidth="1"/>
    <col min="11506" max="11506" width="22" style="2" customWidth="1"/>
    <col min="11507" max="11507" width="29.36328125" style="2" customWidth="1"/>
    <col min="11508" max="11508" width="3" style="2" customWidth="1"/>
    <col min="11509" max="11509" width="17.6328125" style="2" customWidth="1"/>
    <col min="11510" max="11510" width="13.26953125" style="2" customWidth="1"/>
    <col min="11511" max="11511" width="1.453125" style="2" customWidth="1"/>
    <col min="11512" max="11758" width="9" style="2"/>
    <col min="11759" max="11759" width="1.453125" style="2" customWidth="1"/>
    <col min="11760" max="11760" width="29.36328125" style="2" customWidth="1"/>
    <col min="11761" max="11761" width="7.36328125" style="2" customWidth="1"/>
    <col min="11762" max="11762" width="22" style="2" customWidth="1"/>
    <col min="11763" max="11763" width="29.36328125" style="2" customWidth="1"/>
    <col min="11764" max="11764" width="3" style="2" customWidth="1"/>
    <col min="11765" max="11765" width="17.6328125" style="2" customWidth="1"/>
    <col min="11766" max="11766" width="13.26953125" style="2" customWidth="1"/>
    <col min="11767" max="11767" width="1.453125" style="2" customWidth="1"/>
    <col min="11768" max="12014" width="9" style="2"/>
    <col min="12015" max="12015" width="1.453125" style="2" customWidth="1"/>
    <col min="12016" max="12016" width="29.36328125" style="2" customWidth="1"/>
    <col min="12017" max="12017" width="7.36328125" style="2" customWidth="1"/>
    <col min="12018" max="12018" width="22" style="2" customWidth="1"/>
    <col min="12019" max="12019" width="29.36328125" style="2" customWidth="1"/>
    <col min="12020" max="12020" width="3" style="2" customWidth="1"/>
    <col min="12021" max="12021" width="17.6328125" style="2" customWidth="1"/>
    <col min="12022" max="12022" width="13.26953125" style="2" customWidth="1"/>
    <col min="12023" max="12023" width="1.453125" style="2" customWidth="1"/>
    <col min="12024" max="12270" width="9" style="2"/>
    <col min="12271" max="12271" width="1.453125" style="2" customWidth="1"/>
    <col min="12272" max="12272" width="29.36328125" style="2" customWidth="1"/>
    <col min="12273" max="12273" width="7.36328125" style="2" customWidth="1"/>
    <col min="12274" max="12274" width="22" style="2" customWidth="1"/>
    <col min="12275" max="12275" width="29.36328125" style="2" customWidth="1"/>
    <col min="12276" max="12276" width="3" style="2" customWidth="1"/>
    <col min="12277" max="12277" width="17.6328125" style="2" customWidth="1"/>
    <col min="12278" max="12278" width="13.26953125" style="2" customWidth="1"/>
    <col min="12279" max="12279" width="1.453125" style="2" customWidth="1"/>
    <col min="12280" max="12526" width="9" style="2"/>
    <col min="12527" max="12527" width="1.453125" style="2" customWidth="1"/>
    <col min="12528" max="12528" width="29.36328125" style="2" customWidth="1"/>
    <col min="12529" max="12529" width="7.36328125" style="2" customWidth="1"/>
    <col min="12530" max="12530" width="22" style="2" customWidth="1"/>
    <col min="12531" max="12531" width="29.36328125" style="2" customWidth="1"/>
    <col min="12532" max="12532" width="3" style="2" customWidth="1"/>
    <col min="12533" max="12533" width="17.6328125" style="2" customWidth="1"/>
    <col min="12534" max="12534" width="13.26953125" style="2" customWidth="1"/>
    <col min="12535" max="12535" width="1.453125" style="2" customWidth="1"/>
    <col min="12536" max="12782" width="9" style="2"/>
    <col min="12783" max="12783" width="1.453125" style="2" customWidth="1"/>
    <col min="12784" max="12784" width="29.36328125" style="2" customWidth="1"/>
    <col min="12785" max="12785" width="7.36328125" style="2" customWidth="1"/>
    <col min="12786" max="12786" width="22" style="2" customWidth="1"/>
    <col min="12787" max="12787" width="29.36328125" style="2" customWidth="1"/>
    <col min="12788" max="12788" width="3" style="2" customWidth="1"/>
    <col min="12789" max="12789" width="17.6328125" style="2" customWidth="1"/>
    <col min="12790" max="12790" width="13.26953125" style="2" customWidth="1"/>
    <col min="12791" max="12791" width="1.453125" style="2" customWidth="1"/>
    <col min="12792" max="13038" width="9" style="2"/>
    <col min="13039" max="13039" width="1.453125" style="2" customWidth="1"/>
    <col min="13040" max="13040" width="29.36328125" style="2" customWidth="1"/>
    <col min="13041" max="13041" width="7.36328125" style="2" customWidth="1"/>
    <col min="13042" max="13042" width="22" style="2" customWidth="1"/>
    <col min="13043" max="13043" width="29.36328125" style="2" customWidth="1"/>
    <col min="13044" max="13044" width="3" style="2" customWidth="1"/>
    <col min="13045" max="13045" width="17.6328125" style="2" customWidth="1"/>
    <col min="13046" max="13046" width="13.26953125" style="2" customWidth="1"/>
    <col min="13047" max="13047" width="1.453125" style="2" customWidth="1"/>
    <col min="13048" max="13294" width="9" style="2"/>
    <col min="13295" max="13295" width="1.453125" style="2" customWidth="1"/>
    <col min="13296" max="13296" width="29.36328125" style="2" customWidth="1"/>
    <col min="13297" max="13297" width="7.36328125" style="2" customWidth="1"/>
    <col min="13298" max="13298" width="22" style="2" customWidth="1"/>
    <col min="13299" max="13299" width="29.36328125" style="2" customWidth="1"/>
    <col min="13300" max="13300" width="3" style="2" customWidth="1"/>
    <col min="13301" max="13301" width="17.6328125" style="2" customWidth="1"/>
    <col min="13302" max="13302" width="13.26953125" style="2" customWidth="1"/>
    <col min="13303" max="13303" width="1.453125" style="2" customWidth="1"/>
    <col min="13304" max="13550" width="9" style="2"/>
    <col min="13551" max="13551" width="1.453125" style="2" customWidth="1"/>
    <col min="13552" max="13552" width="29.36328125" style="2" customWidth="1"/>
    <col min="13553" max="13553" width="7.36328125" style="2" customWidth="1"/>
    <col min="13554" max="13554" width="22" style="2" customWidth="1"/>
    <col min="13555" max="13555" width="29.36328125" style="2" customWidth="1"/>
    <col min="13556" max="13556" width="3" style="2" customWidth="1"/>
    <col min="13557" max="13557" width="17.6328125" style="2" customWidth="1"/>
    <col min="13558" max="13558" width="13.26953125" style="2" customWidth="1"/>
    <col min="13559" max="13559" width="1.453125" style="2" customWidth="1"/>
    <col min="13560" max="13806" width="9" style="2"/>
    <col min="13807" max="13807" width="1.453125" style="2" customWidth="1"/>
    <col min="13808" max="13808" width="29.36328125" style="2" customWidth="1"/>
    <col min="13809" max="13809" width="7.36328125" style="2" customWidth="1"/>
    <col min="13810" max="13810" width="22" style="2" customWidth="1"/>
    <col min="13811" max="13811" width="29.36328125" style="2" customWidth="1"/>
    <col min="13812" max="13812" width="3" style="2" customWidth="1"/>
    <col min="13813" max="13813" width="17.6328125" style="2" customWidth="1"/>
    <col min="13814" max="13814" width="13.26953125" style="2" customWidth="1"/>
    <col min="13815" max="13815" width="1.453125" style="2" customWidth="1"/>
    <col min="13816" max="14062" width="9" style="2"/>
    <col min="14063" max="14063" width="1.453125" style="2" customWidth="1"/>
    <col min="14064" max="14064" width="29.36328125" style="2" customWidth="1"/>
    <col min="14065" max="14065" width="7.36328125" style="2" customWidth="1"/>
    <col min="14066" max="14066" width="22" style="2" customWidth="1"/>
    <col min="14067" max="14067" width="29.36328125" style="2" customWidth="1"/>
    <col min="14068" max="14068" width="3" style="2" customWidth="1"/>
    <col min="14069" max="14069" width="17.6328125" style="2" customWidth="1"/>
    <col min="14070" max="14070" width="13.26953125" style="2" customWidth="1"/>
    <col min="14071" max="14071" width="1.453125" style="2" customWidth="1"/>
    <col min="14072" max="14318" width="9" style="2"/>
    <col min="14319" max="14319" width="1.453125" style="2" customWidth="1"/>
    <col min="14320" max="14320" width="29.36328125" style="2" customWidth="1"/>
    <col min="14321" max="14321" width="7.36328125" style="2" customWidth="1"/>
    <col min="14322" max="14322" width="22" style="2" customWidth="1"/>
    <col min="14323" max="14323" width="29.36328125" style="2" customWidth="1"/>
    <col min="14324" max="14324" width="3" style="2" customWidth="1"/>
    <col min="14325" max="14325" width="17.6328125" style="2" customWidth="1"/>
    <col min="14326" max="14326" width="13.26953125" style="2" customWidth="1"/>
    <col min="14327" max="14327" width="1.453125" style="2" customWidth="1"/>
    <col min="14328" max="14574" width="9" style="2"/>
    <col min="14575" max="14575" width="1.453125" style="2" customWidth="1"/>
    <col min="14576" max="14576" width="29.36328125" style="2" customWidth="1"/>
    <col min="14577" max="14577" width="7.36328125" style="2" customWidth="1"/>
    <col min="14578" max="14578" width="22" style="2" customWidth="1"/>
    <col min="14579" max="14579" width="29.36328125" style="2" customWidth="1"/>
    <col min="14580" max="14580" width="3" style="2" customWidth="1"/>
    <col min="14581" max="14581" width="17.6328125" style="2" customWidth="1"/>
    <col min="14582" max="14582" width="13.26953125" style="2" customWidth="1"/>
    <col min="14583" max="14583" width="1.453125" style="2" customWidth="1"/>
    <col min="14584" max="14830" width="9" style="2"/>
    <col min="14831" max="14831" width="1.453125" style="2" customWidth="1"/>
    <col min="14832" max="14832" width="29.36328125" style="2" customWidth="1"/>
    <col min="14833" max="14833" width="7.36328125" style="2" customWidth="1"/>
    <col min="14834" max="14834" width="22" style="2" customWidth="1"/>
    <col min="14835" max="14835" width="29.36328125" style="2" customWidth="1"/>
    <col min="14836" max="14836" width="3" style="2" customWidth="1"/>
    <col min="14837" max="14837" width="17.6328125" style="2" customWidth="1"/>
    <col min="14838" max="14838" width="13.26953125" style="2" customWidth="1"/>
    <col min="14839" max="14839" width="1.453125" style="2" customWidth="1"/>
    <col min="14840" max="15086" width="9" style="2"/>
    <col min="15087" max="15087" width="1.453125" style="2" customWidth="1"/>
    <col min="15088" max="15088" width="29.36328125" style="2" customWidth="1"/>
    <col min="15089" max="15089" width="7.36328125" style="2" customWidth="1"/>
    <col min="15090" max="15090" width="22" style="2" customWidth="1"/>
    <col min="15091" max="15091" width="29.36328125" style="2" customWidth="1"/>
    <col min="15092" max="15092" width="3" style="2" customWidth="1"/>
    <col min="15093" max="15093" width="17.6328125" style="2" customWidth="1"/>
    <col min="15094" max="15094" width="13.26953125" style="2" customWidth="1"/>
    <col min="15095" max="15095" width="1.453125" style="2" customWidth="1"/>
    <col min="15096" max="15342" width="9" style="2"/>
    <col min="15343" max="15343" width="1.453125" style="2" customWidth="1"/>
    <col min="15344" max="15344" width="29.36328125" style="2" customWidth="1"/>
    <col min="15345" max="15345" width="7.36328125" style="2" customWidth="1"/>
    <col min="15346" max="15346" width="22" style="2" customWidth="1"/>
    <col min="15347" max="15347" width="29.36328125" style="2" customWidth="1"/>
    <col min="15348" max="15348" width="3" style="2" customWidth="1"/>
    <col min="15349" max="15349" width="17.6328125" style="2" customWidth="1"/>
    <col min="15350" max="15350" width="13.26953125" style="2" customWidth="1"/>
    <col min="15351" max="15351" width="1.453125" style="2" customWidth="1"/>
    <col min="15352" max="15598" width="9" style="2"/>
    <col min="15599" max="15599" width="1.453125" style="2" customWidth="1"/>
    <col min="15600" max="15600" width="29.36328125" style="2" customWidth="1"/>
    <col min="15601" max="15601" width="7.36328125" style="2" customWidth="1"/>
    <col min="15602" max="15602" width="22" style="2" customWidth="1"/>
    <col min="15603" max="15603" width="29.36328125" style="2" customWidth="1"/>
    <col min="15604" max="15604" width="3" style="2" customWidth="1"/>
    <col min="15605" max="15605" width="17.6328125" style="2" customWidth="1"/>
    <col min="15606" max="15606" width="13.26953125" style="2" customWidth="1"/>
    <col min="15607" max="15607" width="1.453125" style="2" customWidth="1"/>
    <col min="15608" max="15854" width="9" style="2"/>
    <col min="15855" max="15855" width="1.453125" style="2" customWidth="1"/>
    <col min="15856" max="15856" width="29.36328125" style="2" customWidth="1"/>
    <col min="15857" max="15857" width="7.36328125" style="2" customWidth="1"/>
    <col min="15858" max="15858" width="22" style="2" customWidth="1"/>
    <col min="15859" max="15859" width="29.36328125" style="2" customWidth="1"/>
    <col min="15860" max="15860" width="3" style="2" customWidth="1"/>
    <col min="15861" max="15861" width="17.6328125" style="2" customWidth="1"/>
    <col min="15862" max="15862" width="13.26953125" style="2" customWidth="1"/>
    <col min="15863" max="15863" width="1.453125" style="2" customWidth="1"/>
    <col min="15864" max="16110" width="9" style="2"/>
    <col min="16111" max="16111" width="1.453125" style="2" customWidth="1"/>
    <col min="16112" max="16112" width="29.36328125" style="2" customWidth="1"/>
    <col min="16113" max="16113" width="7.36328125" style="2" customWidth="1"/>
    <col min="16114" max="16114" width="22" style="2" customWidth="1"/>
    <col min="16115" max="16115" width="29.36328125" style="2" customWidth="1"/>
    <col min="16116" max="16116" width="3" style="2" customWidth="1"/>
    <col min="16117" max="16117" width="17.6328125" style="2" customWidth="1"/>
    <col min="16118" max="16118" width="13.26953125" style="2" customWidth="1"/>
    <col min="16119" max="16119" width="1.453125" style="2" customWidth="1"/>
    <col min="16120" max="16384" width="9" style="2"/>
  </cols>
  <sheetData>
    <row r="1" spans="1:8" ht="39.75" customHeight="1" x14ac:dyDescent="0.25">
      <c r="A1" s="64" t="s">
        <v>1</v>
      </c>
      <c r="B1" s="64"/>
      <c r="C1" s="64"/>
      <c r="D1" s="64"/>
      <c r="E1" s="56"/>
      <c r="F1" s="16"/>
      <c r="G1" s="16"/>
      <c r="H1" s="57"/>
    </row>
    <row r="2" spans="1:8" ht="33.75" customHeight="1" x14ac:dyDescent="0.25">
      <c r="A2" s="65" t="s">
        <v>18</v>
      </c>
      <c r="B2" s="65"/>
      <c r="C2" s="65"/>
      <c r="D2" s="65"/>
      <c r="E2" s="65"/>
      <c r="F2" s="65"/>
      <c r="G2" s="65"/>
      <c r="H2" s="65"/>
    </row>
    <row r="3" spans="1:8" ht="18" x14ac:dyDescent="0.65">
      <c r="A3" s="17"/>
      <c r="B3" s="17"/>
      <c r="C3" s="17"/>
      <c r="D3" s="17"/>
      <c r="E3" s="17"/>
      <c r="F3" s="18"/>
      <c r="G3" s="18"/>
      <c r="H3" s="19" t="s">
        <v>30</v>
      </c>
    </row>
    <row r="4" spans="1:8" ht="26.15" customHeight="1" x14ac:dyDescent="0.25">
      <c r="A4" s="69" t="s">
        <v>19</v>
      </c>
      <c r="B4" s="70"/>
      <c r="C4" s="70"/>
      <c r="D4" s="70"/>
      <c r="E4" s="70"/>
      <c r="F4" s="70"/>
      <c r="G4" s="66"/>
      <c r="H4" s="71" t="s">
        <v>2</v>
      </c>
    </row>
    <row r="5" spans="1:8" ht="26.15" customHeight="1" x14ac:dyDescent="0.25">
      <c r="A5" s="67" t="s">
        <v>20</v>
      </c>
      <c r="B5" s="72" t="s">
        <v>16</v>
      </c>
      <c r="C5" s="73"/>
      <c r="D5" s="72" t="s">
        <v>26</v>
      </c>
      <c r="E5" s="73"/>
      <c r="F5" s="72" t="s">
        <v>27</v>
      </c>
      <c r="G5" s="73"/>
      <c r="H5" s="71"/>
    </row>
    <row r="6" spans="1:8" ht="26.15" customHeight="1" x14ac:dyDescent="0.25">
      <c r="A6" s="68"/>
      <c r="B6" s="39" t="s">
        <v>24</v>
      </c>
      <c r="C6" s="39" t="s">
        <v>25</v>
      </c>
      <c r="D6" s="39" t="s">
        <v>24</v>
      </c>
      <c r="E6" s="39" t="s">
        <v>25</v>
      </c>
      <c r="F6" s="39" t="s">
        <v>24</v>
      </c>
      <c r="G6" s="39" t="s">
        <v>25</v>
      </c>
      <c r="H6" s="68"/>
    </row>
    <row r="7" spans="1:8" ht="30" customHeight="1" x14ac:dyDescent="0.25">
      <c r="A7" s="21">
        <v>205117</v>
      </c>
      <c r="B7" s="21">
        <v>588521</v>
      </c>
      <c r="C7" s="21">
        <v>112181</v>
      </c>
      <c r="D7" s="21">
        <v>469453</v>
      </c>
      <c r="E7" s="21">
        <v>26723</v>
      </c>
      <c r="F7" s="21">
        <v>119068</v>
      </c>
      <c r="G7" s="21">
        <v>85458</v>
      </c>
      <c r="H7" s="22" t="s">
        <v>3</v>
      </c>
    </row>
    <row r="8" spans="1:8" ht="30" customHeight="1" x14ac:dyDescent="0.25">
      <c r="A8" s="23">
        <v>47921</v>
      </c>
      <c r="B8" s="23">
        <v>52913</v>
      </c>
      <c r="C8" s="23">
        <v>14664</v>
      </c>
      <c r="D8" s="23">
        <v>39584</v>
      </c>
      <c r="E8" s="23">
        <v>3959</v>
      </c>
      <c r="F8" s="23">
        <v>13329</v>
      </c>
      <c r="G8" s="23">
        <v>10705</v>
      </c>
      <c r="H8" s="24" t="s">
        <v>4</v>
      </c>
    </row>
    <row r="9" spans="1:8" ht="30" customHeight="1" x14ac:dyDescent="0.25">
      <c r="A9" s="21">
        <v>92923</v>
      </c>
      <c r="B9" s="21">
        <v>136621</v>
      </c>
      <c r="C9" s="21">
        <v>32770</v>
      </c>
      <c r="D9" s="21">
        <v>108783</v>
      </c>
      <c r="E9" s="21">
        <v>10354</v>
      </c>
      <c r="F9" s="21">
        <v>27838</v>
      </c>
      <c r="G9" s="21">
        <v>22416</v>
      </c>
      <c r="H9" s="22" t="s">
        <v>5</v>
      </c>
    </row>
    <row r="10" spans="1:8" ht="30" customHeight="1" x14ac:dyDescent="0.25">
      <c r="A10" s="23">
        <v>284482</v>
      </c>
      <c r="B10" s="23">
        <v>379640</v>
      </c>
      <c r="C10" s="23">
        <v>75068</v>
      </c>
      <c r="D10" s="23">
        <v>301256</v>
      </c>
      <c r="E10" s="23">
        <v>16744</v>
      </c>
      <c r="F10" s="23">
        <v>78384</v>
      </c>
      <c r="G10" s="23">
        <v>58324</v>
      </c>
      <c r="H10" s="24" t="s">
        <v>6</v>
      </c>
    </row>
    <row r="11" spans="1:8" ht="30" customHeight="1" x14ac:dyDescent="0.25">
      <c r="A11" s="21">
        <v>38152</v>
      </c>
      <c r="B11" s="21">
        <v>48281</v>
      </c>
      <c r="C11" s="21">
        <v>15144</v>
      </c>
      <c r="D11" s="21">
        <v>36143</v>
      </c>
      <c r="E11" s="21">
        <v>7086</v>
      </c>
      <c r="F11" s="21">
        <v>12138</v>
      </c>
      <c r="G11" s="21">
        <v>8058</v>
      </c>
      <c r="H11" s="22" t="s">
        <v>7</v>
      </c>
    </row>
    <row r="12" spans="1:8" ht="30" customHeight="1" x14ac:dyDescent="0.25">
      <c r="A12" s="23">
        <v>50832</v>
      </c>
      <c r="B12" s="23">
        <v>95548</v>
      </c>
      <c r="C12" s="23">
        <v>27716</v>
      </c>
      <c r="D12" s="23">
        <v>78464</v>
      </c>
      <c r="E12" s="23">
        <v>12074</v>
      </c>
      <c r="F12" s="23">
        <v>17084</v>
      </c>
      <c r="G12" s="23">
        <v>15642</v>
      </c>
      <c r="H12" s="24" t="s">
        <v>8</v>
      </c>
    </row>
    <row r="13" spans="1:8" ht="30" customHeight="1" x14ac:dyDescent="0.25">
      <c r="A13" s="21">
        <v>68554</v>
      </c>
      <c r="B13" s="21">
        <v>86921</v>
      </c>
      <c r="C13" s="21">
        <v>36946</v>
      </c>
      <c r="D13" s="21">
        <v>66348</v>
      </c>
      <c r="E13" s="21">
        <v>18765</v>
      </c>
      <c r="F13" s="21">
        <v>20573</v>
      </c>
      <c r="G13" s="21">
        <v>18181</v>
      </c>
      <c r="H13" s="22" t="s">
        <v>9</v>
      </c>
    </row>
    <row r="14" spans="1:8" ht="30" customHeight="1" x14ac:dyDescent="0.25">
      <c r="A14" s="23">
        <v>72445</v>
      </c>
      <c r="B14" s="23">
        <v>146840</v>
      </c>
      <c r="C14" s="23">
        <v>40686</v>
      </c>
      <c r="D14" s="23">
        <v>112547</v>
      </c>
      <c r="E14" s="23">
        <v>16052</v>
      </c>
      <c r="F14" s="23">
        <v>34293</v>
      </c>
      <c r="G14" s="23">
        <v>24634</v>
      </c>
      <c r="H14" s="24" t="s">
        <v>10</v>
      </c>
    </row>
    <row r="15" spans="1:8" ht="30" customHeight="1" x14ac:dyDescent="0.25">
      <c r="A15" s="21">
        <v>0</v>
      </c>
      <c r="B15" s="21">
        <v>421</v>
      </c>
      <c r="C15" s="21">
        <v>62</v>
      </c>
      <c r="D15" s="21">
        <v>391</v>
      </c>
      <c r="E15" s="21">
        <v>21</v>
      </c>
      <c r="F15" s="21">
        <v>30</v>
      </c>
      <c r="G15" s="21">
        <v>41</v>
      </c>
      <c r="H15" s="22" t="s">
        <v>11</v>
      </c>
    </row>
    <row r="16" spans="1:8" ht="30" customHeight="1" x14ac:dyDescent="0.25">
      <c r="A16" s="23">
        <v>3744</v>
      </c>
      <c r="B16" s="23">
        <v>12710</v>
      </c>
      <c r="C16" s="23">
        <v>5750</v>
      </c>
      <c r="D16" s="23">
        <v>9424</v>
      </c>
      <c r="E16" s="23">
        <v>2656</v>
      </c>
      <c r="F16" s="23">
        <v>3286</v>
      </c>
      <c r="G16" s="23">
        <v>3094</v>
      </c>
      <c r="H16" s="24" t="s">
        <v>12</v>
      </c>
    </row>
    <row r="17" spans="1:8" ht="30" customHeight="1" x14ac:dyDescent="0.25">
      <c r="A17" s="21">
        <v>51655</v>
      </c>
      <c r="B17" s="21">
        <v>85792</v>
      </c>
      <c r="C17" s="21">
        <v>22165</v>
      </c>
      <c r="D17" s="21">
        <v>65219</v>
      </c>
      <c r="E17" s="21">
        <v>5705</v>
      </c>
      <c r="F17" s="21">
        <v>20573</v>
      </c>
      <c r="G17" s="21">
        <v>16460</v>
      </c>
      <c r="H17" s="22" t="s">
        <v>13</v>
      </c>
    </row>
    <row r="18" spans="1:8" ht="30" customHeight="1" x14ac:dyDescent="0.25">
      <c r="A18" s="23">
        <v>2762</v>
      </c>
      <c r="B18" s="23">
        <v>6618</v>
      </c>
      <c r="C18" s="23">
        <v>2402</v>
      </c>
      <c r="D18" s="23">
        <v>5178</v>
      </c>
      <c r="E18" s="23">
        <v>1094</v>
      </c>
      <c r="F18" s="23">
        <v>1440</v>
      </c>
      <c r="G18" s="23">
        <v>1308</v>
      </c>
      <c r="H18" s="24" t="s">
        <v>14</v>
      </c>
    </row>
    <row r="19" spans="1:8" ht="30" customHeight="1" x14ac:dyDescent="0.25">
      <c r="A19" s="21">
        <v>51464</v>
      </c>
      <c r="B19" s="21">
        <v>22792</v>
      </c>
      <c r="C19" s="21">
        <v>7396</v>
      </c>
      <c r="D19" s="21">
        <v>17733</v>
      </c>
      <c r="E19" s="21">
        <v>2612</v>
      </c>
      <c r="F19" s="21">
        <v>5059</v>
      </c>
      <c r="G19" s="21">
        <v>4784</v>
      </c>
      <c r="H19" s="22" t="s">
        <v>15</v>
      </c>
    </row>
    <row r="20" spans="1:8" ht="25" customHeight="1" x14ac:dyDescent="0.25">
      <c r="A20" s="33">
        <v>970051</v>
      </c>
      <c r="B20" s="33">
        <v>1663618</v>
      </c>
      <c r="C20" s="33">
        <v>392950</v>
      </c>
      <c r="D20" s="25">
        <v>1310523</v>
      </c>
      <c r="E20" s="25">
        <v>123845</v>
      </c>
      <c r="F20" s="25">
        <v>353095</v>
      </c>
      <c r="G20" s="25">
        <v>269105</v>
      </c>
      <c r="H20" s="20" t="s">
        <v>16</v>
      </c>
    </row>
    <row r="21" spans="1:8" ht="18.75" customHeight="1" x14ac:dyDescent="0.25">
      <c r="A21" s="17"/>
      <c r="B21" s="61"/>
      <c r="C21" s="34"/>
      <c r="D21" s="17"/>
      <c r="E21" s="17"/>
      <c r="F21" s="76" t="s">
        <v>28</v>
      </c>
      <c r="G21" s="76"/>
      <c r="H21" s="76"/>
    </row>
    <row r="22" spans="1:8" ht="39.75" customHeight="1" x14ac:dyDescent="0.25">
      <c r="A22" s="64" t="s">
        <v>1</v>
      </c>
      <c r="B22" s="64"/>
      <c r="C22" s="64"/>
      <c r="D22" s="64"/>
      <c r="E22" s="56"/>
      <c r="F22" s="16"/>
      <c r="G22" s="16"/>
      <c r="H22" s="57"/>
    </row>
    <row r="23" spans="1:8" ht="33.75" customHeight="1" x14ac:dyDescent="0.25">
      <c r="A23" s="74" t="s">
        <v>18</v>
      </c>
      <c r="B23" s="74"/>
      <c r="C23" s="74"/>
      <c r="D23" s="74"/>
      <c r="E23" s="74"/>
      <c r="F23" s="74"/>
      <c r="G23" s="74"/>
      <c r="H23" s="74"/>
    </row>
    <row r="24" spans="1:8" ht="18" x14ac:dyDescent="0.65">
      <c r="A24" s="17"/>
      <c r="B24" s="17"/>
      <c r="C24" s="17"/>
      <c r="D24" s="17"/>
      <c r="E24" s="17"/>
      <c r="F24" s="18"/>
      <c r="G24" s="18"/>
      <c r="H24" s="19" t="s">
        <v>31</v>
      </c>
    </row>
    <row r="25" spans="1:8" ht="26.15" customHeight="1" x14ac:dyDescent="0.25">
      <c r="A25" s="69" t="s">
        <v>21</v>
      </c>
      <c r="B25" s="70"/>
      <c r="C25" s="70"/>
      <c r="D25" s="70"/>
      <c r="E25" s="70"/>
      <c r="F25" s="70"/>
      <c r="G25" s="66"/>
      <c r="H25" s="71" t="s">
        <v>2</v>
      </c>
    </row>
    <row r="26" spans="1:8" ht="26.15" customHeight="1" x14ac:dyDescent="0.25">
      <c r="A26" s="67" t="s">
        <v>20</v>
      </c>
      <c r="B26" s="72" t="s">
        <v>16</v>
      </c>
      <c r="C26" s="73"/>
      <c r="D26" s="72" t="s">
        <v>26</v>
      </c>
      <c r="E26" s="73"/>
      <c r="F26" s="72" t="s">
        <v>27</v>
      </c>
      <c r="G26" s="73"/>
      <c r="H26" s="71"/>
    </row>
    <row r="27" spans="1:8" ht="26.15" customHeight="1" x14ac:dyDescent="0.25">
      <c r="A27" s="68"/>
      <c r="B27" s="39" t="s">
        <v>24</v>
      </c>
      <c r="C27" s="39" t="s">
        <v>25</v>
      </c>
      <c r="D27" s="39" t="s">
        <v>24</v>
      </c>
      <c r="E27" s="39" t="s">
        <v>25</v>
      </c>
      <c r="F27" s="39" t="s">
        <v>24</v>
      </c>
      <c r="G27" s="39" t="s">
        <v>25</v>
      </c>
      <c r="H27" s="68"/>
    </row>
    <row r="28" spans="1:8" ht="30" customHeight="1" x14ac:dyDescent="0.25">
      <c r="A28" s="21">
        <v>268549</v>
      </c>
      <c r="B28" s="21">
        <v>783088</v>
      </c>
      <c r="C28" s="21">
        <v>162920</v>
      </c>
      <c r="D28" s="21">
        <v>625724</v>
      </c>
      <c r="E28" s="21">
        <v>31222</v>
      </c>
      <c r="F28" s="21">
        <v>157364</v>
      </c>
      <c r="G28" s="21">
        <v>131698</v>
      </c>
      <c r="H28" s="22" t="s">
        <v>3</v>
      </c>
    </row>
    <row r="29" spans="1:8" ht="30" customHeight="1" x14ac:dyDescent="0.25">
      <c r="A29" s="23">
        <v>1548</v>
      </c>
      <c r="B29" s="23">
        <v>2880</v>
      </c>
      <c r="C29" s="23">
        <v>733</v>
      </c>
      <c r="D29" s="23">
        <v>1859</v>
      </c>
      <c r="E29" s="23">
        <v>318</v>
      </c>
      <c r="F29" s="23">
        <v>1021</v>
      </c>
      <c r="G29" s="23">
        <v>415</v>
      </c>
      <c r="H29" s="24" t="s">
        <v>4</v>
      </c>
    </row>
    <row r="30" spans="1:8" ht="30" customHeight="1" x14ac:dyDescent="0.25">
      <c r="A30" s="21">
        <v>13757</v>
      </c>
      <c r="B30" s="21">
        <v>24717</v>
      </c>
      <c r="C30" s="21">
        <v>7413</v>
      </c>
      <c r="D30" s="21">
        <v>18590</v>
      </c>
      <c r="E30" s="21">
        <v>1862</v>
      </c>
      <c r="F30" s="21">
        <v>6127</v>
      </c>
      <c r="G30" s="21">
        <v>5551</v>
      </c>
      <c r="H30" s="22" t="s">
        <v>5</v>
      </c>
    </row>
    <row r="31" spans="1:8" ht="30" customHeight="1" x14ac:dyDescent="0.25">
      <c r="A31" s="23">
        <v>446959</v>
      </c>
      <c r="B31" s="23">
        <v>870604</v>
      </c>
      <c r="C31" s="23">
        <v>160440</v>
      </c>
      <c r="D31" s="23">
        <v>682035</v>
      </c>
      <c r="E31" s="23">
        <v>39644</v>
      </c>
      <c r="F31" s="23">
        <v>188569</v>
      </c>
      <c r="G31" s="23">
        <v>120796</v>
      </c>
      <c r="H31" s="24" t="s">
        <v>6</v>
      </c>
    </row>
    <row r="32" spans="1:8" ht="30" customHeight="1" x14ac:dyDescent="0.25">
      <c r="A32" s="21">
        <v>200776</v>
      </c>
      <c r="B32" s="21">
        <v>453933</v>
      </c>
      <c r="C32" s="21">
        <v>122668</v>
      </c>
      <c r="D32" s="21">
        <v>337566</v>
      </c>
      <c r="E32" s="21">
        <v>26853</v>
      </c>
      <c r="F32" s="21">
        <v>116367</v>
      </c>
      <c r="G32" s="21">
        <v>95815</v>
      </c>
      <c r="H32" s="22" t="s">
        <v>7</v>
      </c>
    </row>
    <row r="33" spans="1:10" ht="30" customHeight="1" x14ac:dyDescent="0.25">
      <c r="A33" s="23">
        <v>555</v>
      </c>
      <c r="B33" s="23">
        <v>1413</v>
      </c>
      <c r="C33" s="23">
        <v>692</v>
      </c>
      <c r="D33" s="23">
        <v>1140</v>
      </c>
      <c r="E33" s="23">
        <v>385</v>
      </c>
      <c r="F33" s="23">
        <v>273</v>
      </c>
      <c r="G33" s="23">
        <v>307</v>
      </c>
      <c r="H33" s="24" t="s">
        <v>8</v>
      </c>
    </row>
    <row r="34" spans="1:10" ht="30" customHeight="1" x14ac:dyDescent="0.25">
      <c r="A34" s="21">
        <v>30149</v>
      </c>
      <c r="B34" s="21">
        <v>69738</v>
      </c>
      <c r="C34" s="21">
        <v>24270</v>
      </c>
      <c r="D34" s="21">
        <v>60041</v>
      </c>
      <c r="E34" s="21">
        <v>15685</v>
      </c>
      <c r="F34" s="21">
        <v>9697</v>
      </c>
      <c r="G34" s="21">
        <v>8585</v>
      </c>
      <c r="H34" s="22" t="s">
        <v>9</v>
      </c>
    </row>
    <row r="35" spans="1:10" ht="30" customHeight="1" x14ac:dyDescent="0.25">
      <c r="A35" s="23">
        <v>145468</v>
      </c>
      <c r="B35" s="23">
        <v>494807</v>
      </c>
      <c r="C35" s="23">
        <v>109940</v>
      </c>
      <c r="D35" s="23">
        <v>386237</v>
      </c>
      <c r="E35" s="23">
        <v>27259</v>
      </c>
      <c r="F35" s="23">
        <v>108570</v>
      </c>
      <c r="G35" s="23">
        <v>82681</v>
      </c>
      <c r="H35" s="24" t="s">
        <v>10</v>
      </c>
    </row>
    <row r="36" spans="1:10" ht="30" customHeight="1" x14ac:dyDescent="0.25">
      <c r="A36" s="21">
        <v>0</v>
      </c>
      <c r="B36" s="21">
        <v>12199</v>
      </c>
      <c r="C36" s="21">
        <v>2576</v>
      </c>
      <c r="D36" s="21">
        <v>10715</v>
      </c>
      <c r="E36" s="21">
        <v>380</v>
      </c>
      <c r="F36" s="21">
        <v>1484</v>
      </c>
      <c r="G36" s="21">
        <v>2196</v>
      </c>
      <c r="H36" s="22" t="s">
        <v>11</v>
      </c>
    </row>
    <row r="37" spans="1:10" ht="30" customHeight="1" x14ac:dyDescent="0.25">
      <c r="A37" s="23">
        <v>106</v>
      </c>
      <c r="B37" s="23">
        <v>204</v>
      </c>
      <c r="C37" s="23">
        <v>76</v>
      </c>
      <c r="D37" s="23">
        <v>94</v>
      </c>
      <c r="E37" s="23">
        <v>22</v>
      </c>
      <c r="F37" s="23">
        <v>110</v>
      </c>
      <c r="G37" s="23">
        <v>54</v>
      </c>
      <c r="H37" s="24" t="s">
        <v>12</v>
      </c>
    </row>
    <row r="38" spans="1:10" ht="30" customHeight="1" x14ac:dyDescent="0.25">
      <c r="A38" s="21">
        <v>38393</v>
      </c>
      <c r="B38" s="21">
        <v>94202</v>
      </c>
      <c r="C38" s="21">
        <v>44533</v>
      </c>
      <c r="D38" s="21">
        <v>87230</v>
      </c>
      <c r="E38" s="21">
        <v>6972</v>
      </c>
      <c r="F38" s="21">
        <v>21702</v>
      </c>
      <c r="G38" s="21">
        <v>22831</v>
      </c>
      <c r="H38" s="22" t="s">
        <v>13</v>
      </c>
    </row>
    <row r="39" spans="1:10" ht="30" customHeight="1" x14ac:dyDescent="0.25">
      <c r="A39" s="23">
        <v>106</v>
      </c>
      <c r="B39" s="23">
        <v>249</v>
      </c>
      <c r="C39" s="23">
        <v>51</v>
      </c>
      <c r="D39" s="23">
        <v>214</v>
      </c>
      <c r="E39" s="23">
        <v>25</v>
      </c>
      <c r="F39" s="23">
        <v>35</v>
      </c>
      <c r="G39" s="23">
        <v>26</v>
      </c>
      <c r="H39" s="24" t="s">
        <v>14</v>
      </c>
    </row>
    <row r="40" spans="1:10" ht="30" customHeight="1" x14ac:dyDescent="0.25">
      <c r="A40" s="21">
        <v>222636</v>
      </c>
      <c r="B40" s="21">
        <v>235181</v>
      </c>
      <c r="C40" s="21">
        <v>52992</v>
      </c>
      <c r="D40" s="21">
        <v>188788</v>
      </c>
      <c r="E40" s="21">
        <v>13347</v>
      </c>
      <c r="F40" s="21">
        <v>46393</v>
      </c>
      <c r="G40" s="21">
        <v>39645</v>
      </c>
      <c r="H40" s="22" t="s">
        <v>15</v>
      </c>
    </row>
    <row r="41" spans="1:10" ht="25" customHeight="1" x14ac:dyDescent="0.25">
      <c r="A41" s="25">
        <v>1369002</v>
      </c>
      <c r="B41" s="25">
        <v>3043215</v>
      </c>
      <c r="C41" s="25">
        <v>689304</v>
      </c>
      <c r="D41" s="25">
        <v>2400233</v>
      </c>
      <c r="E41" s="25">
        <v>163974</v>
      </c>
      <c r="F41" s="25">
        <v>657712</v>
      </c>
      <c r="G41" s="25">
        <v>510600</v>
      </c>
      <c r="H41" s="20" t="s">
        <v>16</v>
      </c>
    </row>
    <row r="42" spans="1:10" ht="18.75" customHeight="1" x14ac:dyDescent="0.65">
      <c r="A42" s="17"/>
      <c r="B42" s="61"/>
      <c r="C42" s="34"/>
      <c r="D42" s="17"/>
      <c r="E42" s="17"/>
      <c r="F42" s="18"/>
      <c r="G42" s="76" t="s">
        <v>28</v>
      </c>
      <c r="H42" s="76"/>
      <c r="I42" s="15"/>
      <c r="J42" s="15"/>
    </row>
    <row r="43" spans="1:10" ht="39.75" customHeight="1" x14ac:dyDescent="0.25">
      <c r="A43" s="75" t="s">
        <v>1</v>
      </c>
      <c r="B43" s="75"/>
      <c r="C43" s="75"/>
      <c r="D43" s="75"/>
      <c r="E43" s="56"/>
      <c r="F43" s="16"/>
      <c r="G43" s="16"/>
      <c r="H43" s="57"/>
    </row>
    <row r="44" spans="1:10" ht="33.75" customHeight="1" x14ac:dyDescent="0.25">
      <c r="A44" s="65" t="s">
        <v>18</v>
      </c>
      <c r="B44" s="65"/>
      <c r="C44" s="65"/>
      <c r="D44" s="65"/>
      <c r="E44" s="65"/>
      <c r="F44" s="65"/>
      <c r="G44" s="65"/>
      <c r="H44" s="65"/>
    </row>
    <row r="45" spans="1:10" ht="18" x14ac:dyDescent="0.65">
      <c r="A45" s="17"/>
      <c r="B45" s="17"/>
      <c r="C45" s="17"/>
      <c r="D45" s="17"/>
      <c r="E45" s="17"/>
      <c r="F45" s="18"/>
      <c r="G45" s="18"/>
      <c r="H45" s="19" t="s">
        <v>31</v>
      </c>
    </row>
    <row r="46" spans="1:10" ht="26.15" customHeight="1" x14ac:dyDescent="0.25">
      <c r="A46" s="69" t="s">
        <v>22</v>
      </c>
      <c r="B46" s="70"/>
      <c r="C46" s="70"/>
      <c r="D46" s="70"/>
      <c r="E46" s="70"/>
      <c r="F46" s="70"/>
      <c r="G46" s="66"/>
      <c r="H46" s="71" t="s">
        <v>2</v>
      </c>
    </row>
    <row r="47" spans="1:10" ht="26.15" customHeight="1" x14ac:dyDescent="0.25">
      <c r="A47" s="67" t="s">
        <v>20</v>
      </c>
      <c r="B47" s="72" t="s">
        <v>16</v>
      </c>
      <c r="C47" s="73"/>
      <c r="D47" s="72" t="s">
        <v>26</v>
      </c>
      <c r="E47" s="73"/>
      <c r="F47" s="72" t="s">
        <v>27</v>
      </c>
      <c r="G47" s="73"/>
      <c r="H47" s="71"/>
    </row>
    <row r="48" spans="1:10" ht="26.15" customHeight="1" x14ac:dyDescent="0.25">
      <c r="A48" s="68"/>
      <c r="B48" s="39" t="s">
        <v>24</v>
      </c>
      <c r="C48" s="39" t="s">
        <v>25</v>
      </c>
      <c r="D48" s="39" t="s">
        <v>24</v>
      </c>
      <c r="E48" s="39" t="s">
        <v>25</v>
      </c>
      <c r="F48" s="39" t="s">
        <v>24</v>
      </c>
      <c r="G48" s="39" t="s">
        <v>25</v>
      </c>
      <c r="H48" s="68"/>
    </row>
    <row r="49" spans="1:8" ht="30" customHeight="1" x14ac:dyDescent="0.25">
      <c r="A49" s="21">
        <v>121152</v>
      </c>
      <c r="B49" s="21">
        <v>414715</v>
      </c>
      <c r="C49" s="21">
        <v>84063</v>
      </c>
      <c r="D49" s="21">
        <v>345129</v>
      </c>
      <c r="E49" s="21">
        <v>16898</v>
      </c>
      <c r="F49" s="21">
        <v>69586</v>
      </c>
      <c r="G49" s="21">
        <v>67165</v>
      </c>
      <c r="H49" s="22" t="s">
        <v>3</v>
      </c>
    </row>
    <row r="50" spans="1:8" ht="30" customHeight="1" x14ac:dyDescent="0.25">
      <c r="A50" s="23">
        <v>351417</v>
      </c>
      <c r="B50" s="23">
        <v>786709</v>
      </c>
      <c r="C50" s="23">
        <v>229379</v>
      </c>
      <c r="D50" s="23">
        <v>608358</v>
      </c>
      <c r="E50" s="23">
        <v>79740</v>
      </c>
      <c r="F50" s="23">
        <v>178351</v>
      </c>
      <c r="G50" s="23">
        <v>149639</v>
      </c>
      <c r="H50" s="24" t="s">
        <v>4</v>
      </c>
    </row>
    <row r="51" spans="1:8" ht="30" customHeight="1" x14ac:dyDescent="0.25">
      <c r="A51" s="21">
        <v>23660</v>
      </c>
      <c r="B51" s="21">
        <v>66219</v>
      </c>
      <c r="C51" s="21">
        <v>21607</v>
      </c>
      <c r="D51" s="21">
        <v>51766</v>
      </c>
      <c r="E51" s="21">
        <v>7235</v>
      </c>
      <c r="F51" s="21">
        <v>14453</v>
      </c>
      <c r="G51" s="21">
        <v>14372</v>
      </c>
      <c r="H51" s="22" t="s">
        <v>5</v>
      </c>
    </row>
    <row r="52" spans="1:8" ht="30" customHeight="1" x14ac:dyDescent="0.25">
      <c r="A52" s="23">
        <v>73004</v>
      </c>
      <c r="B52" s="23">
        <v>149820</v>
      </c>
      <c r="C52" s="23">
        <v>30321</v>
      </c>
      <c r="D52" s="23">
        <v>120050</v>
      </c>
      <c r="E52" s="23">
        <v>6157</v>
      </c>
      <c r="F52" s="23">
        <v>29770</v>
      </c>
      <c r="G52" s="23">
        <v>24164</v>
      </c>
      <c r="H52" s="24" t="s">
        <v>6</v>
      </c>
    </row>
    <row r="53" spans="1:8" ht="30" customHeight="1" x14ac:dyDescent="0.25">
      <c r="A53" s="21">
        <v>4550</v>
      </c>
      <c r="B53" s="21">
        <v>9330</v>
      </c>
      <c r="C53" s="21">
        <v>2216</v>
      </c>
      <c r="D53" s="21">
        <v>8053</v>
      </c>
      <c r="E53" s="21">
        <v>1308</v>
      </c>
      <c r="F53" s="21">
        <v>1277</v>
      </c>
      <c r="G53" s="21">
        <v>908</v>
      </c>
      <c r="H53" s="22" t="s">
        <v>7</v>
      </c>
    </row>
    <row r="54" spans="1:8" ht="30" customHeight="1" x14ac:dyDescent="0.25">
      <c r="A54" s="23">
        <v>134666</v>
      </c>
      <c r="B54" s="23">
        <v>404335</v>
      </c>
      <c r="C54" s="23">
        <v>117796</v>
      </c>
      <c r="D54" s="23">
        <v>319050</v>
      </c>
      <c r="E54" s="23">
        <v>42018</v>
      </c>
      <c r="F54" s="23">
        <v>85285</v>
      </c>
      <c r="G54" s="23">
        <v>75778</v>
      </c>
      <c r="H54" s="24" t="s">
        <v>8</v>
      </c>
    </row>
    <row r="55" spans="1:8" ht="30" customHeight="1" x14ac:dyDescent="0.25">
      <c r="A55" s="21">
        <v>3407</v>
      </c>
      <c r="B55" s="21">
        <v>11612</v>
      </c>
      <c r="C55" s="21">
        <v>5616</v>
      </c>
      <c r="D55" s="21">
        <v>8466</v>
      </c>
      <c r="E55" s="21">
        <v>2947</v>
      </c>
      <c r="F55" s="21">
        <v>3146</v>
      </c>
      <c r="G55" s="21">
        <v>2669</v>
      </c>
      <c r="H55" s="22" t="s">
        <v>9</v>
      </c>
    </row>
    <row r="56" spans="1:8" ht="30" customHeight="1" x14ac:dyDescent="0.25">
      <c r="A56" s="23">
        <v>2285</v>
      </c>
      <c r="B56" s="23">
        <v>8306</v>
      </c>
      <c r="C56" s="23">
        <v>1538</v>
      </c>
      <c r="D56" s="23">
        <v>6522</v>
      </c>
      <c r="E56" s="23">
        <v>370</v>
      </c>
      <c r="F56" s="23">
        <v>1784</v>
      </c>
      <c r="G56" s="23">
        <v>1168</v>
      </c>
      <c r="H56" s="24" t="s">
        <v>10</v>
      </c>
    </row>
    <row r="57" spans="1:8" ht="30" customHeight="1" x14ac:dyDescent="0.25">
      <c r="A57" s="21">
        <v>0</v>
      </c>
      <c r="B57" s="21">
        <v>18</v>
      </c>
      <c r="C57" s="21">
        <v>8</v>
      </c>
      <c r="D57" s="21">
        <v>15</v>
      </c>
      <c r="E57" s="21">
        <v>2</v>
      </c>
      <c r="F57" s="21">
        <v>3</v>
      </c>
      <c r="G57" s="21">
        <v>6</v>
      </c>
      <c r="H57" s="22" t="s">
        <v>11</v>
      </c>
    </row>
    <row r="58" spans="1:8" ht="30" customHeight="1" x14ac:dyDescent="0.25">
      <c r="A58" s="23">
        <v>35766</v>
      </c>
      <c r="B58" s="23">
        <v>73247</v>
      </c>
      <c r="C58" s="23">
        <v>38052</v>
      </c>
      <c r="D58" s="23">
        <v>50964</v>
      </c>
      <c r="E58" s="23">
        <v>15880</v>
      </c>
      <c r="F58" s="23">
        <v>22283</v>
      </c>
      <c r="G58" s="23">
        <v>22172</v>
      </c>
      <c r="H58" s="24" t="s">
        <v>12</v>
      </c>
    </row>
    <row r="59" spans="1:8" ht="30" customHeight="1" x14ac:dyDescent="0.25">
      <c r="A59" s="21">
        <v>30848</v>
      </c>
      <c r="B59" s="21">
        <v>106676</v>
      </c>
      <c r="C59" s="21">
        <v>27403</v>
      </c>
      <c r="D59" s="21">
        <v>83120</v>
      </c>
      <c r="E59" s="21">
        <v>6572</v>
      </c>
      <c r="F59" s="21">
        <v>23556</v>
      </c>
      <c r="G59" s="21">
        <v>20831</v>
      </c>
      <c r="H59" s="22" t="s">
        <v>13</v>
      </c>
    </row>
    <row r="60" spans="1:8" ht="30" customHeight="1" x14ac:dyDescent="0.25">
      <c r="A60" s="23">
        <v>51722</v>
      </c>
      <c r="B60" s="23">
        <v>152899</v>
      </c>
      <c r="C60" s="23">
        <v>49864</v>
      </c>
      <c r="D60" s="23">
        <v>123647</v>
      </c>
      <c r="E60" s="23">
        <v>22324</v>
      </c>
      <c r="F60" s="23">
        <v>29252</v>
      </c>
      <c r="G60" s="23">
        <v>27540</v>
      </c>
      <c r="H60" s="24" t="s">
        <v>14</v>
      </c>
    </row>
    <row r="61" spans="1:8" ht="30" customHeight="1" x14ac:dyDescent="0.25">
      <c r="A61" s="21">
        <v>879</v>
      </c>
      <c r="B61" s="21">
        <v>1180</v>
      </c>
      <c r="C61" s="21">
        <v>211</v>
      </c>
      <c r="D61" s="21">
        <v>1101</v>
      </c>
      <c r="E61" s="21">
        <v>89</v>
      </c>
      <c r="F61" s="21">
        <v>79</v>
      </c>
      <c r="G61" s="21">
        <v>122</v>
      </c>
      <c r="H61" s="22" t="s">
        <v>15</v>
      </c>
    </row>
    <row r="62" spans="1:8" ht="25" customHeight="1" x14ac:dyDescent="0.25">
      <c r="A62" s="33">
        <v>833356</v>
      </c>
      <c r="B62" s="33">
        <v>2185066</v>
      </c>
      <c r="C62" s="33">
        <v>608074</v>
      </c>
      <c r="D62" s="25">
        <v>1726241</v>
      </c>
      <c r="E62" s="25">
        <v>201540</v>
      </c>
      <c r="F62" s="25">
        <v>458825</v>
      </c>
      <c r="G62" s="25">
        <v>406534</v>
      </c>
      <c r="H62" s="20" t="s">
        <v>16</v>
      </c>
    </row>
    <row r="63" spans="1:8" ht="18.75" customHeight="1" x14ac:dyDescent="0.65">
      <c r="A63" s="17"/>
      <c r="B63" s="61"/>
      <c r="C63" s="34"/>
      <c r="D63" s="17"/>
      <c r="E63" s="17"/>
      <c r="F63" s="18"/>
      <c r="G63" s="76" t="s">
        <v>28</v>
      </c>
      <c r="H63" s="76"/>
    </row>
    <row r="64" spans="1:8" ht="39.75" customHeight="1" x14ac:dyDescent="0.25">
      <c r="A64" s="64" t="s">
        <v>1</v>
      </c>
      <c r="B64" s="64"/>
      <c r="C64" s="64"/>
      <c r="D64" s="64"/>
      <c r="E64" s="56"/>
      <c r="F64" s="16"/>
      <c r="G64" s="16"/>
      <c r="H64" s="57"/>
    </row>
    <row r="65" spans="1:8" ht="33.75" customHeight="1" x14ac:dyDescent="0.25">
      <c r="A65" s="65" t="s">
        <v>18</v>
      </c>
      <c r="B65" s="65"/>
      <c r="C65" s="65"/>
      <c r="D65" s="65"/>
      <c r="E65" s="65"/>
      <c r="F65" s="65"/>
      <c r="G65" s="65"/>
      <c r="H65" s="65"/>
    </row>
    <row r="66" spans="1:8" ht="18" x14ac:dyDescent="0.65">
      <c r="A66" s="17"/>
      <c r="B66" s="17"/>
      <c r="C66" s="17"/>
      <c r="D66" s="17"/>
      <c r="E66" s="17"/>
      <c r="F66" s="18"/>
      <c r="G66" s="18"/>
      <c r="H66" s="19" t="s">
        <v>31</v>
      </c>
    </row>
    <row r="67" spans="1:8" ht="26.15" customHeight="1" x14ac:dyDescent="0.25">
      <c r="A67" s="69" t="s">
        <v>23</v>
      </c>
      <c r="B67" s="70"/>
      <c r="C67" s="70"/>
      <c r="D67" s="70"/>
      <c r="E67" s="70"/>
      <c r="F67" s="70"/>
      <c r="G67" s="66"/>
      <c r="H67" s="71" t="s">
        <v>2</v>
      </c>
    </row>
    <row r="68" spans="1:8" ht="26.15" customHeight="1" x14ac:dyDescent="0.25">
      <c r="A68" s="67" t="s">
        <v>20</v>
      </c>
      <c r="B68" s="72" t="s">
        <v>16</v>
      </c>
      <c r="C68" s="73"/>
      <c r="D68" s="72" t="s">
        <v>26</v>
      </c>
      <c r="E68" s="73"/>
      <c r="F68" s="72" t="s">
        <v>27</v>
      </c>
      <c r="G68" s="73"/>
      <c r="H68" s="71"/>
    </row>
    <row r="69" spans="1:8" ht="26.15" customHeight="1" x14ac:dyDescent="0.25">
      <c r="A69" s="68"/>
      <c r="B69" s="39" t="s">
        <v>24</v>
      </c>
      <c r="C69" s="39" t="s">
        <v>25</v>
      </c>
      <c r="D69" s="39" t="s">
        <v>24</v>
      </c>
      <c r="E69" s="39" t="s">
        <v>25</v>
      </c>
      <c r="F69" s="39" t="s">
        <v>24</v>
      </c>
      <c r="G69" s="39" t="s">
        <v>25</v>
      </c>
      <c r="H69" s="68"/>
    </row>
    <row r="70" spans="1:8" ht="30" customHeight="1" x14ac:dyDescent="0.25">
      <c r="A70" s="21">
        <v>6354</v>
      </c>
      <c r="B70" s="21">
        <v>22012</v>
      </c>
      <c r="C70" s="21">
        <v>5434</v>
      </c>
      <c r="D70" s="21">
        <v>18883</v>
      </c>
      <c r="E70" s="21">
        <v>1904</v>
      </c>
      <c r="F70" s="21">
        <v>3129</v>
      </c>
      <c r="G70" s="21">
        <v>3530</v>
      </c>
      <c r="H70" s="22" t="s">
        <v>3</v>
      </c>
    </row>
    <row r="71" spans="1:8" ht="30" customHeight="1" x14ac:dyDescent="0.25">
      <c r="A71" s="23">
        <v>29111</v>
      </c>
      <c r="B71" s="23">
        <v>49012</v>
      </c>
      <c r="C71" s="23">
        <v>126129</v>
      </c>
      <c r="D71" s="23">
        <v>36805</v>
      </c>
      <c r="E71" s="23">
        <v>113113</v>
      </c>
      <c r="F71" s="23">
        <v>12207</v>
      </c>
      <c r="G71" s="23">
        <v>13016</v>
      </c>
      <c r="H71" s="24" t="s">
        <v>4</v>
      </c>
    </row>
    <row r="72" spans="1:8" ht="30" customHeight="1" x14ac:dyDescent="0.25">
      <c r="A72" s="21">
        <v>787</v>
      </c>
      <c r="B72" s="21">
        <v>2240</v>
      </c>
      <c r="C72" s="21">
        <v>7818</v>
      </c>
      <c r="D72" s="21">
        <v>2240</v>
      </c>
      <c r="E72" s="21">
        <v>570</v>
      </c>
      <c r="F72" s="21">
        <v>0</v>
      </c>
      <c r="G72" s="21">
        <v>7248</v>
      </c>
      <c r="H72" s="22" t="s">
        <v>5</v>
      </c>
    </row>
    <row r="73" spans="1:8" ht="30" customHeight="1" x14ac:dyDescent="0.25">
      <c r="A73" s="23">
        <v>9737</v>
      </c>
      <c r="B73" s="23">
        <v>17260</v>
      </c>
      <c r="C73" s="23">
        <v>10069</v>
      </c>
      <c r="D73" s="23">
        <v>14296</v>
      </c>
      <c r="E73" s="23">
        <v>6476</v>
      </c>
      <c r="F73" s="23">
        <v>2964</v>
      </c>
      <c r="G73" s="23">
        <v>3593</v>
      </c>
      <c r="H73" s="24" t="s">
        <v>6</v>
      </c>
    </row>
    <row r="74" spans="1:8" ht="30" customHeight="1" x14ac:dyDescent="0.25">
      <c r="A74" s="21">
        <v>15728</v>
      </c>
      <c r="B74" s="21">
        <v>39770</v>
      </c>
      <c r="C74" s="21">
        <v>21784</v>
      </c>
      <c r="D74" s="21">
        <v>32696</v>
      </c>
      <c r="E74" s="21">
        <v>16130</v>
      </c>
      <c r="F74" s="21">
        <v>7074</v>
      </c>
      <c r="G74" s="21">
        <v>5654</v>
      </c>
      <c r="H74" s="22" t="s">
        <v>7</v>
      </c>
    </row>
    <row r="75" spans="1:8" ht="30" customHeight="1" x14ac:dyDescent="0.25">
      <c r="A75" s="23">
        <v>21430</v>
      </c>
      <c r="B75" s="23">
        <v>45542</v>
      </c>
      <c r="C75" s="23">
        <v>18691</v>
      </c>
      <c r="D75" s="23">
        <v>35876</v>
      </c>
      <c r="E75" s="23">
        <v>9301</v>
      </c>
      <c r="F75" s="23">
        <v>9666</v>
      </c>
      <c r="G75" s="23">
        <v>9390</v>
      </c>
      <c r="H75" s="24" t="s">
        <v>8</v>
      </c>
    </row>
    <row r="76" spans="1:8" ht="30" customHeight="1" x14ac:dyDescent="0.25">
      <c r="A76" s="21">
        <v>843</v>
      </c>
      <c r="B76" s="21">
        <v>2526</v>
      </c>
      <c r="C76" s="21">
        <v>2782</v>
      </c>
      <c r="D76" s="21">
        <v>1879</v>
      </c>
      <c r="E76" s="21">
        <v>2457</v>
      </c>
      <c r="F76" s="21">
        <v>647</v>
      </c>
      <c r="G76" s="21">
        <v>325</v>
      </c>
      <c r="H76" s="22" t="s">
        <v>9</v>
      </c>
    </row>
    <row r="77" spans="1:8" ht="30" customHeight="1" x14ac:dyDescent="0.25">
      <c r="A77" s="23">
        <v>76</v>
      </c>
      <c r="B77" s="23">
        <v>190</v>
      </c>
      <c r="C77" s="23">
        <v>73</v>
      </c>
      <c r="D77" s="23">
        <v>190</v>
      </c>
      <c r="E77" s="23">
        <v>73</v>
      </c>
      <c r="F77" s="23">
        <v>0</v>
      </c>
      <c r="G77" s="23">
        <v>0</v>
      </c>
      <c r="H77" s="24" t="s">
        <v>10</v>
      </c>
    </row>
    <row r="78" spans="1:8" ht="30" customHeight="1" x14ac:dyDescent="0.25">
      <c r="A78" s="21">
        <v>0</v>
      </c>
      <c r="B78" s="21">
        <v>170</v>
      </c>
      <c r="C78" s="21">
        <v>63</v>
      </c>
      <c r="D78" s="21">
        <v>140</v>
      </c>
      <c r="E78" s="21">
        <v>3</v>
      </c>
      <c r="F78" s="21">
        <v>30</v>
      </c>
      <c r="G78" s="21">
        <v>60</v>
      </c>
      <c r="H78" s="22" t="s">
        <v>11</v>
      </c>
    </row>
    <row r="79" spans="1:8" ht="30" customHeight="1" x14ac:dyDescent="0.25">
      <c r="A79" s="23">
        <v>66056</v>
      </c>
      <c r="B79" s="23">
        <v>223608</v>
      </c>
      <c r="C79" s="23">
        <v>85737</v>
      </c>
      <c r="D79" s="23">
        <v>165034</v>
      </c>
      <c r="E79" s="23">
        <v>34879</v>
      </c>
      <c r="F79" s="23">
        <v>58574</v>
      </c>
      <c r="G79" s="23">
        <v>50858</v>
      </c>
      <c r="H79" s="24" t="s">
        <v>12</v>
      </c>
    </row>
    <row r="80" spans="1:8" ht="30" customHeight="1" x14ac:dyDescent="0.25">
      <c r="A80" s="21">
        <v>31024</v>
      </c>
      <c r="B80" s="21">
        <v>88091</v>
      </c>
      <c r="C80" s="21">
        <v>28855</v>
      </c>
      <c r="D80" s="21">
        <v>66151</v>
      </c>
      <c r="E80" s="21">
        <v>8440</v>
      </c>
      <c r="F80" s="21">
        <v>21940</v>
      </c>
      <c r="G80" s="21">
        <v>20415</v>
      </c>
      <c r="H80" s="22" t="s">
        <v>13</v>
      </c>
    </row>
    <row r="81" spans="1:10" ht="30" customHeight="1" x14ac:dyDescent="0.25">
      <c r="A81" s="23">
        <v>3156</v>
      </c>
      <c r="B81" s="23">
        <v>11879</v>
      </c>
      <c r="C81" s="23">
        <v>4284</v>
      </c>
      <c r="D81" s="23">
        <v>9047</v>
      </c>
      <c r="E81" s="23">
        <v>1509</v>
      </c>
      <c r="F81" s="23">
        <v>2832</v>
      </c>
      <c r="G81" s="23">
        <v>2775</v>
      </c>
      <c r="H81" s="24" t="s">
        <v>14</v>
      </c>
    </row>
    <row r="82" spans="1:10" ht="30" customHeight="1" x14ac:dyDescent="0.25">
      <c r="A82" s="21">
        <v>24</v>
      </c>
      <c r="B82" s="21">
        <v>146</v>
      </c>
      <c r="C82" s="21">
        <v>57</v>
      </c>
      <c r="D82" s="21">
        <v>102</v>
      </c>
      <c r="E82" s="21">
        <v>15</v>
      </c>
      <c r="F82" s="21">
        <v>44</v>
      </c>
      <c r="G82" s="21">
        <v>42</v>
      </c>
      <c r="H82" s="22" t="s">
        <v>15</v>
      </c>
    </row>
    <row r="83" spans="1:10" ht="25" customHeight="1" x14ac:dyDescent="0.25">
      <c r="A83" s="33">
        <v>184326</v>
      </c>
      <c r="B83" s="33">
        <v>502446</v>
      </c>
      <c r="C83" s="33">
        <v>311776</v>
      </c>
      <c r="D83" s="25">
        <v>383339</v>
      </c>
      <c r="E83" s="25">
        <v>194870</v>
      </c>
      <c r="F83" s="25">
        <v>119107</v>
      </c>
      <c r="G83" s="25">
        <v>116906</v>
      </c>
      <c r="H83" s="20" t="s">
        <v>16</v>
      </c>
    </row>
    <row r="84" spans="1:10" ht="21" x14ac:dyDescent="0.65">
      <c r="A84" s="17"/>
      <c r="B84" s="61"/>
      <c r="C84" s="34"/>
      <c r="D84" s="17"/>
      <c r="E84" s="17"/>
      <c r="F84" s="18"/>
      <c r="G84" s="76" t="s">
        <v>29</v>
      </c>
      <c r="H84" s="76"/>
    </row>
    <row r="85" spans="1:10" ht="39.75" customHeight="1" x14ac:dyDescent="0.25">
      <c r="A85" s="64" t="s">
        <v>1</v>
      </c>
      <c r="B85" s="64"/>
      <c r="C85" s="64"/>
      <c r="D85" s="64"/>
      <c r="E85" s="56"/>
      <c r="F85" s="16"/>
      <c r="G85" s="16"/>
      <c r="H85" s="57"/>
    </row>
    <row r="86" spans="1:10" ht="33.75" customHeight="1" x14ac:dyDescent="0.25">
      <c r="A86" s="65" t="s">
        <v>18</v>
      </c>
      <c r="B86" s="65"/>
      <c r="C86" s="65"/>
      <c r="D86" s="65"/>
      <c r="E86" s="65"/>
      <c r="F86" s="65"/>
      <c r="G86" s="65"/>
      <c r="H86" s="65"/>
    </row>
    <row r="87" spans="1:10" ht="18" x14ac:dyDescent="0.65">
      <c r="A87" s="17"/>
      <c r="B87" s="17"/>
      <c r="C87" s="17"/>
      <c r="D87" s="17"/>
      <c r="E87" s="17"/>
      <c r="F87" s="18"/>
      <c r="G87" s="18"/>
      <c r="H87" s="19" t="s">
        <v>31</v>
      </c>
    </row>
    <row r="88" spans="1:10" ht="26.15" customHeight="1" x14ac:dyDescent="0.25">
      <c r="A88" s="69" t="s">
        <v>16</v>
      </c>
      <c r="B88" s="70"/>
      <c r="C88" s="70"/>
      <c r="D88" s="70"/>
      <c r="E88" s="70"/>
      <c r="F88" s="70"/>
      <c r="G88" s="66"/>
      <c r="H88" s="71" t="s">
        <v>2</v>
      </c>
    </row>
    <row r="89" spans="1:10" ht="26.15" customHeight="1" x14ac:dyDescent="0.25">
      <c r="A89" s="67" t="s">
        <v>20</v>
      </c>
      <c r="B89" s="72" t="s">
        <v>16</v>
      </c>
      <c r="C89" s="73"/>
      <c r="D89" s="72" t="s">
        <v>26</v>
      </c>
      <c r="E89" s="73"/>
      <c r="F89" s="72" t="s">
        <v>27</v>
      </c>
      <c r="G89" s="73"/>
      <c r="H89" s="71"/>
    </row>
    <row r="90" spans="1:10" ht="26.15" customHeight="1" x14ac:dyDescent="0.25">
      <c r="A90" s="68"/>
      <c r="B90" s="39" t="s">
        <v>24</v>
      </c>
      <c r="C90" s="39" t="s">
        <v>25</v>
      </c>
      <c r="D90" s="39" t="s">
        <v>24</v>
      </c>
      <c r="E90" s="39" t="s">
        <v>25</v>
      </c>
      <c r="F90" s="39" t="s">
        <v>24</v>
      </c>
      <c r="G90" s="39" t="s">
        <v>25</v>
      </c>
      <c r="H90" s="68"/>
    </row>
    <row r="91" spans="1:10" ht="30" customHeight="1" x14ac:dyDescent="0.25">
      <c r="A91" s="21">
        <v>601172</v>
      </c>
      <c r="B91" s="21">
        <f>F91+D91</f>
        <v>1808336</v>
      </c>
      <c r="C91" s="21">
        <f>G91+E91</f>
        <v>364598</v>
      </c>
      <c r="D91" s="21">
        <v>1459189</v>
      </c>
      <c r="E91" s="21">
        <v>76747</v>
      </c>
      <c r="F91" s="21">
        <v>349147</v>
      </c>
      <c r="G91" s="21">
        <v>287851</v>
      </c>
      <c r="H91" s="22" t="s">
        <v>3</v>
      </c>
      <c r="I91" s="5"/>
      <c r="J91" s="4"/>
    </row>
    <row r="92" spans="1:10" ht="30" customHeight="1" x14ac:dyDescent="0.25">
      <c r="A92" s="23">
        <v>429997</v>
      </c>
      <c r="B92" s="23">
        <f t="shared" ref="B92:B104" si="0">F92+D92</f>
        <v>891514</v>
      </c>
      <c r="C92" s="23">
        <f t="shared" ref="C92:C104" si="1">G92+E92</f>
        <v>370905</v>
      </c>
      <c r="D92" s="23">
        <v>686606</v>
      </c>
      <c r="E92" s="23">
        <v>197130</v>
      </c>
      <c r="F92" s="23">
        <v>204908</v>
      </c>
      <c r="G92" s="23">
        <v>173775</v>
      </c>
      <c r="H92" s="24" t="s">
        <v>4</v>
      </c>
      <c r="I92" s="5"/>
      <c r="J92" s="4"/>
    </row>
    <row r="93" spans="1:10" ht="30" customHeight="1" x14ac:dyDescent="0.25">
      <c r="A93" s="21">
        <v>131127</v>
      </c>
      <c r="B93" s="21">
        <f t="shared" si="0"/>
        <v>229797</v>
      </c>
      <c r="C93" s="21">
        <f t="shared" si="1"/>
        <v>69608</v>
      </c>
      <c r="D93" s="21">
        <v>181379</v>
      </c>
      <c r="E93" s="21">
        <v>20021</v>
      </c>
      <c r="F93" s="21">
        <v>48418</v>
      </c>
      <c r="G93" s="21">
        <v>49587</v>
      </c>
      <c r="H93" s="22" t="s">
        <v>5</v>
      </c>
      <c r="I93" s="5"/>
      <c r="J93" s="4"/>
    </row>
    <row r="94" spans="1:10" ht="30" customHeight="1" x14ac:dyDescent="0.25">
      <c r="A94" s="23">
        <v>814182</v>
      </c>
      <c r="B94" s="23">
        <f t="shared" si="0"/>
        <v>1417324</v>
      </c>
      <c r="C94" s="23">
        <f t="shared" si="1"/>
        <v>275898</v>
      </c>
      <c r="D94" s="23">
        <v>1117637</v>
      </c>
      <c r="E94" s="23">
        <v>69021</v>
      </c>
      <c r="F94" s="23">
        <v>299687</v>
      </c>
      <c r="G94" s="23">
        <v>206877</v>
      </c>
      <c r="H94" s="24" t="s">
        <v>6</v>
      </c>
      <c r="I94" s="5"/>
      <c r="J94" s="4"/>
    </row>
    <row r="95" spans="1:10" ht="30" customHeight="1" x14ac:dyDescent="0.25">
      <c r="A95" s="21">
        <v>259206</v>
      </c>
      <c r="B95" s="21">
        <f t="shared" si="0"/>
        <v>551314</v>
      </c>
      <c r="C95" s="21">
        <f t="shared" si="1"/>
        <v>161812</v>
      </c>
      <c r="D95" s="21">
        <v>414458</v>
      </c>
      <c r="E95" s="21">
        <v>51377</v>
      </c>
      <c r="F95" s="21">
        <v>136856</v>
      </c>
      <c r="G95" s="21">
        <v>110435</v>
      </c>
      <c r="H95" s="22" t="s">
        <v>7</v>
      </c>
      <c r="I95" s="5"/>
      <c r="J95" s="4"/>
    </row>
    <row r="96" spans="1:10" ht="30" customHeight="1" x14ac:dyDescent="0.25">
      <c r="A96" s="23">
        <v>207483</v>
      </c>
      <c r="B96" s="23">
        <f t="shared" si="0"/>
        <v>546838</v>
      </c>
      <c r="C96" s="23">
        <f t="shared" si="1"/>
        <v>164895</v>
      </c>
      <c r="D96" s="23">
        <v>434530</v>
      </c>
      <c r="E96" s="23">
        <v>63778</v>
      </c>
      <c r="F96" s="23">
        <v>112308</v>
      </c>
      <c r="G96" s="23">
        <v>101117</v>
      </c>
      <c r="H96" s="24" t="s">
        <v>8</v>
      </c>
      <c r="I96" s="5"/>
      <c r="J96" s="4"/>
    </row>
    <row r="97" spans="1:10" ht="30" customHeight="1" x14ac:dyDescent="0.25">
      <c r="A97" s="21">
        <v>102953</v>
      </c>
      <c r="B97" s="21">
        <f t="shared" si="0"/>
        <v>170797</v>
      </c>
      <c r="C97" s="21">
        <f t="shared" si="1"/>
        <v>69614</v>
      </c>
      <c r="D97" s="21">
        <v>136734</v>
      </c>
      <c r="E97" s="21">
        <v>39854</v>
      </c>
      <c r="F97" s="21">
        <v>34063</v>
      </c>
      <c r="G97" s="21">
        <v>29760</v>
      </c>
      <c r="H97" s="22" t="s">
        <v>9</v>
      </c>
      <c r="I97" s="5"/>
      <c r="J97" s="4"/>
    </row>
    <row r="98" spans="1:10" ht="30" customHeight="1" x14ac:dyDescent="0.25">
      <c r="A98" s="23">
        <v>220274</v>
      </c>
      <c r="B98" s="23">
        <f t="shared" si="0"/>
        <v>650143</v>
      </c>
      <c r="C98" s="23">
        <f t="shared" si="1"/>
        <v>152237</v>
      </c>
      <c r="D98" s="23">
        <v>505496</v>
      </c>
      <c r="E98" s="23">
        <v>43754</v>
      </c>
      <c r="F98" s="23">
        <v>144647</v>
      </c>
      <c r="G98" s="23">
        <v>108483</v>
      </c>
      <c r="H98" s="24" t="s">
        <v>10</v>
      </c>
      <c r="I98" s="5"/>
      <c r="J98" s="4"/>
    </row>
    <row r="99" spans="1:10" ht="30" customHeight="1" x14ac:dyDescent="0.25">
      <c r="A99" s="21">
        <v>0</v>
      </c>
      <c r="B99" s="21">
        <f t="shared" si="0"/>
        <v>12808</v>
      </c>
      <c r="C99" s="21">
        <f t="shared" si="1"/>
        <v>2709</v>
      </c>
      <c r="D99" s="21">
        <v>11261</v>
      </c>
      <c r="E99" s="21">
        <v>406</v>
      </c>
      <c r="F99" s="21">
        <v>1547</v>
      </c>
      <c r="G99" s="21">
        <v>2303</v>
      </c>
      <c r="H99" s="22" t="s">
        <v>11</v>
      </c>
      <c r="I99" s="5"/>
      <c r="J99" s="4"/>
    </row>
    <row r="100" spans="1:10" ht="30" customHeight="1" x14ac:dyDescent="0.25">
      <c r="A100" s="23">
        <v>105672</v>
      </c>
      <c r="B100" s="23">
        <f t="shared" si="0"/>
        <v>309769</v>
      </c>
      <c r="C100" s="23">
        <f t="shared" si="1"/>
        <v>129615</v>
      </c>
      <c r="D100" s="23">
        <v>225516</v>
      </c>
      <c r="E100" s="23">
        <v>53437</v>
      </c>
      <c r="F100" s="23">
        <v>84253</v>
      </c>
      <c r="G100" s="23">
        <v>76178</v>
      </c>
      <c r="H100" s="24" t="s">
        <v>12</v>
      </c>
      <c r="I100" s="5"/>
      <c r="J100" s="4"/>
    </row>
    <row r="101" spans="1:10" ht="30" customHeight="1" x14ac:dyDescent="0.25">
      <c r="A101" s="21">
        <v>151920</v>
      </c>
      <c r="B101" s="21">
        <f t="shared" si="0"/>
        <v>389491</v>
      </c>
      <c r="C101" s="21">
        <f t="shared" si="1"/>
        <v>108226</v>
      </c>
      <c r="D101" s="21">
        <v>301720</v>
      </c>
      <c r="E101" s="21">
        <v>27689</v>
      </c>
      <c r="F101" s="21">
        <v>87771</v>
      </c>
      <c r="G101" s="21">
        <v>80537</v>
      </c>
      <c r="H101" s="22" t="s">
        <v>13</v>
      </c>
      <c r="I101" s="5"/>
      <c r="J101" s="4"/>
    </row>
    <row r="102" spans="1:10" ht="30" customHeight="1" x14ac:dyDescent="0.25">
      <c r="A102" s="23">
        <v>57746</v>
      </c>
      <c r="B102" s="23">
        <f t="shared" si="0"/>
        <v>171645</v>
      </c>
      <c r="C102" s="23">
        <f t="shared" si="1"/>
        <v>56601</v>
      </c>
      <c r="D102" s="23">
        <v>138086</v>
      </c>
      <c r="E102" s="23">
        <v>24952</v>
      </c>
      <c r="F102" s="23">
        <v>33559</v>
      </c>
      <c r="G102" s="23">
        <v>31649</v>
      </c>
      <c r="H102" s="24" t="s">
        <v>14</v>
      </c>
      <c r="I102" s="5"/>
      <c r="J102" s="4"/>
    </row>
    <row r="103" spans="1:10" ht="30" customHeight="1" x14ac:dyDescent="0.25">
      <c r="A103" s="21">
        <v>275003</v>
      </c>
      <c r="B103" s="21">
        <f t="shared" si="0"/>
        <v>259299</v>
      </c>
      <c r="C103" s="21">
        <f t="shared" si="1"/>
        <v>60656</v>
      </c>
      <c r="D103" s="21">
        <v>207724</v>
      </c>
      <c r="E103" s="21">
        <v>16063</v>
      </c>
      <c r="F103" s="21">
        <v>51575</v>
      </c>
      <c r="G103" s="21">
        <v>44593</v>
      </c>
      <c r="H103" s="22" t="s">
        <v>15</v>
      </c>
      <c r="I103" s="5"/>
      <c r="J103" s="4"/>
    </row>
    <row r="104" spans="1:10" ht="25" customHeight="1" x14ac:dyDescent="0.25">
      <c r="A104" s="25">
        <v>3356735</v>
      </c>
      <c r="B104" s="25">
        <f t="shared" si="0"/>
        <v>7409075</v>
      </c>
      <c r="C104" s="25">
        <f t="shared" si="1"/>
        <v>1987374</v>
      </c>
      <c r="D104" s="25">
        <v>5820336</v>
      </c>
      <c r="E104" s="25">
        <v>684229</v>
      </c>
      <c r="F104" s="25">
        <v>1588739</v>
      </c>
      <c r="G104" s="25">
        <v>1303145</v>
      </c>
      <c r="H104" s="20" t="s">
        <v>16</v>
      </c>
    </row>
    <row r="105" spans="1:10" ht="21" x14ac:dyDescent="0.65">
      <c r="A105" s="34"/>
      <c r="B105" s="61"/>
      <c r="C105" s="17"/>
      <c r="D105" s="17"/>
      <c r="E105" s="61"/>
      <c r="F105" s="62"/>
      <c r="G105" s="76" t="s">
        <v>29</v>
      </c>
      <c r="H105" s="76"/>
    </row>
    <row r="106" spans="1:10" ht="15" customHeight="1" x14ac:dyDescent="0.25">
      <c r="H106" s="7"/>
    </row>
  </sheetData>
  <mergeCells count="45">
    <mergeCell ref="G105:H105"/>
    <mergeCell ref="F21:H21"/>
    <mergeCell ref="G42:H42"/>
    <mergeCell ref="G63:H63"/>
    <mergeCell ref="G84:H84"/>
    <mergeCell ref="A85:D85"/>
    <mergeCell ref="A86:H86"/>
    <mergeCell ref="A88:G88"/>
    <mergeCell ref="H88:H90"/>
    <mergeCell ref="A89:A90"/>
    <mergeCell ref="B89:C89"/>
    <mergeCell ref="D89:E89"/>
    <mergeCell ref="F89:G89"/>
    <mergeCell ref="A64:D64"/>
    <mergeCell ref="A65:H65"/>
    <mergeCell ref="A67:G67"/>
    <mergeCell ref="H67:H69"/>
    <mergeCell ref="A68:A69"/>
    <mergeCell ref="B68:C68"/>
    <mergeCell ref="D68:E68"/>
    <mergeCell ref="F68:G68"/>
    <mergeCell ref="A43:D43"/>
    <mergeCell ref="A44:H44"/>
    <mergeCell ref="A46:G46"/>
    <mergeCell ref="H46:H48"/>
    <mergeCell ref="A47:A48"/>
    <mergeCell ref="B47:C47"/>
    <mergeCell ref="D47:E47"/>
    <mergeCell ref="F47:G47"/>
    <mergeCell ref="A22:D22"/>
    <mergeCell ref="A23:H23"/>
    <mergeCell ref="A25:G25"/>
    <mergeCell ref="H25:H27"/>
    <mergeCell ref="A26:A27"/>
    <mergeCell ref="B26:C26"/>
    <mergeCell ref="D26:E26"/>
    <mergeCell ref="F26:G26"/>
    <mergeCell ref="A1:D1"/>
    <mergeCell ref="A2:H2"/>
    <mergeCell ref="A4:G4"/>
    <mergeCell ref="H4:H6"/>
    <mergeCell ref="A5:A6"/>
    <mergeCell ref="B5:C5"/>
    <mergeCell ref="D5:E5"/>
    <mergeCell ref="F5:G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94" orientation="landscape" r:id="rId1"/>
  <rowBreaks count="4" manualBreakCount="4">
    <brk id="21" max="7" man="1"/>
    <brk id="42" max="7" man="1"/>
    <brk id="63" max="7" man="1"/>
    <brk id="84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E4275-E985-4BFD-8C07-243119C62912}">
  <dimension ref="A1:H85"/>
  <sheetViews>
    <sheetView view="pageBreakPreview" topLeftCell="A63" zoomScale="110" zoomScaleNormal="100" zoomScaleSheetLayoutView="110" workbookViewId="0">
      <selection activeCell="A64" sqref="A64:D64"/>
    </sheetView>
  </sheetViews>
  <sheetFormatPr defaultRowHeight="12.5" x14ac:dyDescent="0.25"/>
  <cols>
    <col min="1" max="1" width="14.36328125" style="2" customWidth="1"/>
    <col min="2" max="7" width="15" style="2" customWidth="1"/>
    <col min="8" max="8" width="23.7265625" style="3" customWidth="1"/>
    <col min="9" max="238" width="9" style="2"/>
    <col min="239" max="239" width="1.453125" style="2" customWidth="1"/>
    <col min="240" max="240" width="29.36328125" style="2" customWidth="1"/>
    <col min="241" max="241" width="7.36328125" style="2" customWidth="1"/>
    <col min="242" max="242" width="22" style="2" customWidth="1"/>
    <col min="243" max="243" width="29.36328125" style="2" customWidth="1"/>
    <col min="244" max="244" width="3" style="2" customWidth="1"/>
    <col min="245" max="245" width="17.6328125" style="2" customWidth="1"/>
    <col min="246" max="246" width="13.26953125" style="2" customWidth="1"/>
    <col min="247" max="247" width="1.453125" style="2" customWidth="1"/>
    <col min="248" max="494" width="9" style="2"/>
    <col min="495" max="495" width="1.453125" style="2" customWidth="1"/>
    <col min="496" max="496" width="29.36328125" style="2" customWidth="1"/>
    <col min="497" max="497" width="7.36328125" style="2" customWidth="1"/>
    <col min="498" max="498" width="22" style="2" customWidth="1"/>
    <col min="499" max="499" width="29.36328125" style="2" customWidth="1"/>
    <col min="500" max="500" width="3" style="2" customWidth="1"/>
    <col min="501" max="501" width="17.6328125" style="2" customWidth="1"/>
    <col min="502" max="502" width="13.26953125" style="2" customWidth="1"/>
    <col min="503" max="503" width="1.453125" style="2" customWidth="1"/>
    <col min="504" max="750" width="9" style="2"/>
    <col min="751" max="751" width="1.453125" style="2" customWidth="1"/>
    <col min="752" max="752" width="29.36328125" style="2" customWidth="1"/>
    <col min="753" max="753" width="7.36328125" style="2" customWidth="1"/>
    <col min="754" max="754" width="22" style="2" customWidth="1"/>
    <col min="755" max="755" width="29.36328125" style="2" customWidth="1"/>
    <col min="756" max="756" width="3" style="2" customWidth="1"/>
    <col min="757" max="757" width="17.6328125" style="2" customWidth="1"/>
    <col min="758" max="758" width="13.26953125" style="2" customWidth="1"/>
    <col min="759" max="759" width="1.453125" style="2" customWidth="1"/>
    <col min="760" max="1006" width="9" style="2"/>
    <col min="1007" max="1007" width="1.453125" style="2" customWidth="1"/>
    <col min="1008" max="1008" width="29.36328125" style="2" customWidth="1"/>
    <col min="1009" max="1009" width="7.36328125" style="2" customWidth="1"/>
    <col min="1010" max="1010" width="22" style="2" customWidth="1"/>
    <col min="1011" max="1011" width="29.36328125" style="2" customWidth="1"/>
    <col min="1012" max="1012" width="3" style="2" customWidth="1"/>
    <col min="1013" max="1013" width="17.6328125" style="2" customWidth="1"/>
    <col min="1014" max="1014" width="13.26953125" style="2" customWidth="1"/>
    <col min="1015" max="1015" width="1.453125" style="2" customWidth="1"/>
    <col min="1016" max="1262" width="9" style="2"/>
    <col min="1263" max="1263" width="1.453125" style="2" customWidth="1"/>
    <col min="1264" max="1264" width="29.36328125" style="2" customWidth="1"/>
    <col min="1265" max="1265" width="7.36328125" style="2" customWidth="1"/>
    <col min="1266" max="1266" width="22" style="2" customWidth="1"/>
    <col min="1267" max="1267" width="29.36328125" style="2" customWidth="1"/>
    <col min="1268" max="1268" width="3" style="2" customWidth="1"/>
    <col min="1269" max="1269" width="17.6328125" style="2" customWidth="1"/>
    <col min="1270" max="1270" width="13.26953125" style="2" customWidth="1"/>
    <col min="1271" max="1271" width="1.453125" style="2" customWidth="1"/>
    <col min="1272" max="1518" width="9" style="2"/>
    <col min="1519" max="1519" width="1.453125" style="2" customWidth="1"/>
    <col min="1520" max="1520" width="29.36328125" style="2" customWidth="1"/>
    <col min="1521" max="1521" width="7.36328125" style="2" customWidth="1"/>
    <col min="1522" max="1522" width="22" style="2" customWidth="1"/>
    <col min="1523" max="1523" width="29.36328125" style="2" customWidth="1"/>
    <col min="1524" max="1524" width="3" style="2" customWidth="1"/>
    <col min="1525" max="1525" width="17.6328125" style="2" customWidth="1"/>
    <col min="1526" max="1526" width="13.26953125" style="2" customWidth="1"/>
    <col min="1527" max="1527" width="1.453125" style="2" customWidth="1"/>
    <col min="1528" max="1774" width="9" style="2"/>
    <col min="1775" max="1775" width="1.453125" style="2" customWidth="1"/>
    <col min="1776" max="1776" width="29.36328125" style="2" customWidth="1"/>
    <col min="1777" max="1777" width="7.36328125" style="2" customWidth="1"/>
    <col min="1778" max="1778" width="22" style="2" customWidth="1"/>
    <col min="1779" max="1779" width="29.36328125" style="2" customWidth="1"/>
    <col min="1780" max="1780" width="3" style="2" customWidth="1"/>
    <col min="1781" max="1781" width="17.6328125" style="2" customWidth="1"/>
    <col min="1782" max="1782" width="13.26953125" style="2" customWidth="1"/>
    <col min="1783" max="1783" width="1.453125" style="2" customWidth="1"/>
    <col min="1784" max="2030" width="9" style="2"/>
    <col min="2031" max="2031" width="1.453125" style="2" customWidth="1"/>
    <col min="2032" max="2032" width="29.36328125" style="2" customWidth="1"/>
    <col min="2033" max="2033" width="7.36328125" style="2" customWidth="1"/>
    <col min="2034" max="2034" width="22" style="2" customWidth="1"/>
    <col min="2035" max="2035" width="29.36328125" style="2" customWidth="1"/>
    <col min="2036" max="2036" width="3" style="2" customWidth="1"/>
    <col min="2037" max="2037" width="17.6328125" style="2" customWidth="1"/>
    <col min="2038" max="2038" width="13.26953125" style="2" customWidth="1"/>
    <col min="2039" max="2039" width="1.453125" style="2" customWidth="1"/>
    <col min="2040" max="2286" width="9" style="2"/>
    <col min="2287" max="2287" width="1.453125" style="2" customWidth="1"/>
    <col min="2288" max="2288" width="29.36328125" style="2" customWidth="1"/>
    <col min="2289" max="2289" width="7.36328125" style="2" customWidth="1"/>
    <col min="2290" max="2290" width="22" style="2" customWidth="1"/>
    <col min="2291" max="2291" width="29.36328125" style="2" customWidth="1"/>
    <col min="2292" max="2292" width="3" style="2" customWidth="1"/>
    <col min="2293" max="2293" width="17.6328125" style="2" customWidth="1"/>
    <col min="2294" max="2294" width="13.26953125" style="2" customWidth="1"/>
    <col min="2295" max="2295" width="1.453125" style="2" customWidth="1"/>
    <col min="2296" max="2542" width="9" style="2"/>
    <col min="2543" max="2543" width="1.453125" style="2" customWidth="1"/>
    <col min="2544" max="2544" width="29.36328125" style="2" customWidth="1"/>
    <col min="2545" max="2545" width="7.36328125" style="2" customWidth="1"/>
    <col min="2546" max="2546" width="22" style="2" customWidth="1"/>
    <col min="2547" max="2547" width="29.36328125" style="2" customWidth="1"/>
    <col min="2548" max="2548" width="3" style="2" customWidth="1"/>
    <col min="2549" max="2549" width="17.6328125" style="2" customWidth="1"/>
    <col min="2550" max="2550" width="13.26953125" style="2" customWidth="1"/>
    <col min="2551" max="2551" width="1.453125" style="2" customWidth="1"/>
    <col min="2552" max="2798" width="9" style="2"/>
    <col min="2799" max="2799" width="1.453125" style="2" customWidth="1"/>
    <col min="2800" max="2800" width="29.36328125" style="2" customWidth="1"/>
    <col min="2801" max="2801" width="7.36328125" style="2" customWidth="1"/>
    <col min="2802" max="2802" width="22" style="2" customWidth="1"/>
    <col min="2803" max="2803" width="29.36328125" style="2" customWidth="1"/>
    <col min="2804" max="2804" width="3" style="2" customWidth="1"/>
    <col min="2805" max="2805" width="17.6328125" style="2" customWidth="1"/>
    <col min="2806" max="2806" width="13.26953125" style="2" customWidth="1"/>
    <col min="2807" max="2807" width="1.453125" style="2" customWidth="1"/>
    <col min="2808" max="3054" width="9" style="2"/>
    <col min="3055" max="3055" width="1.453125" style="2" customWidth="1"/>
    <col min="3056" max="3056" width="29.36328125" style="2" customWidth="1"/>
    <col min="3057" max="3057" width="7.36328125" style="2" customWidth="1"/>
    <col min="3058" max="3058" width="22" style="2" customWidth="1"/>
    <col min="3059" max="3059" width="29.36328125" style="2" customWidth="1"/>
    <col min="3060" max="3060" width="3" style="2" customWidth="1"/>
    <col min="3061" max="3061" width="17.6328125" style="2" customWidth="1"/>
    <col min="3062" max="3062" width="13.26953125" style="2" customWidth="1"/>
    <col min="3063" max="3063" width="1.453125" style="2" customWidth="1"/>
    <col min="3064" max="3310" width="9" style="2"/>
    <col min="3311" max="3311" width="1.453125" style="2" customWidth="1"/>
    <col min="3312" max="3312" width="29.36328125" style="2" customWidth="1"/>
    <col min="3313" max="3313" width="7.36328125" style="2" customWidth="1"/>
    <col min="3314" max="3314" width="22" style="2" customWidth="1"/>
    <col min="3315" max="3315" width="29.36328125" style="2" customWidth="1"/>
    <col min="3316" max="3316" width="3" style="2" customWidth="1"/>
    <col min="3317" max="3317" width="17.6328125" style="2" customWidth="1"/>
    <col min="3318" max="3318" width="13.26953125" style="2" customWidth="1"/>
    <col min="3319" max="3319" width="1.453125" style="2" customWidth="1"/>
    <col min="3320" max="3566" width="9" style="2"/>
    <col min="3567" max="3567" width="1.453125" style="2" customWidth="1"/>
    <col min="3568" max="3568" width="29.36328125" style="2" customWidth="1"/>
    <col min="3569" max="3569" width="7.36328125" style="2" customWidth="1"/>
    <col min="3570" max="3570" width="22" style="2" customWidth="1"/>
    <col min="3571" max="3571" width="29.36328125" style="2" customWidth="1"/>
    <col min="3572" max="3572" width="3" style="2" customWidth="1"/>
    <col min="3573" max="3573" width="17.6328125" style="2" customWidth="1"/>
    <col min="3574" max="3574" width="13.26953125" style="2" customWidth="1"/>
    <col min="3575" max="3575" width="1.453125" style="2" customWidth="1"/>
    <col min="3576" max="3822" width="9" style="2"/>
    <col min="3823" max="3823" width="1.453125" style="2" customWidth="1"/>
    <col min="3824" max="3824" width="29.36328125" style="2" customWidth="1"/>
    <col min="3825" max="3825" width="7.36328125" style="2" customWidth="1"/>
    <col min="3826" max="3826" width="22" style="2" customWidth="1"/>
    <col min="3827" max="3827" width="29.36328125" style="2" customWidth="1"/>
    <col min="3828" max="3828" width="3" style="2" customWidth="1"/>
    <col min="3829" max="3829" width="17.6328125" style="2" customWidth="1"/>
    <col min="3830" max="3830" width="13.26953125" style="2" customWidth="1"/>
    <col min="3831" max="3831" width="1.453125" style="2" customWidth="1"/>
    <col min="3832" max="4078" width="9" style="2"/>
    <col min="4079" max="4079" width="1.453125" style="2" customWidth="1"/>
    <col min="4080" max="4080" width="29.36328125" style="2" customWidth="1"/>
    <col min="4081" max="4081" width="7.36328125" style="2" customWidth="1"/>
    <col min="4082" max="4082" width="22" style="2" customWidth="1"/>
    <col min="4083" max="4083" width="29.36328125" style="2" customWidth="1"/>
    <col min="4084" max="4084" width="3" style="2" customWidth="1"/>
    <col min="4085" max="4085" width="17.6328125" style="2" customWidth="1"/>
    <col min="4086" max="4086" width="13.26953125" style="2" customWidth="1"/>
    <col min="4087" max="4087" width="1.453125" style="2" customWidth="1"/>
    <col min="4088" max="4334" width="9" style="2"/>
    <col min="4335" max="4335" width="1.453125" style="2" customWidth="1"/>
    <col min="4336" max="4336" width="29.36328125" style="2" customWidth="1"/>
    <col min="4337" max="4337" width="7.36328125" style="2" customWidth="1"/>
    <col min="4338" max="4338" width="22" style="2" customWidth="1"/>
    <col min="4339" max="4339" width="29.36328125" style="2" customWidth="1"/>
    <col min="4340" max="4340" width="3" style="2" customWidth="1"/>
    <col min="4341" max="4341" width="17.6328125" style="2" customWidth="1"/>
    <col min="4342" max="4342" width="13.26953125" style="2" customWidth="1"/>
    <col min="4343" max="4343" width="1.453125" style="2" customWidth="1"/>
    <col min="4344" max="4590" width="9" style="2"/>
    <col min="4591" max="4591" width="1.453125" style="2" customWidth="1"/>
    <col min="4592" max="4592" width="29.36328125" style="2" customWidth="1"/>
    <col min="4593" max="4593" width="7.36328125" style="2" customWidth="1"/>
    <col min="4594" max="4594" width="22" style="2" customWidth="1"/>
    <col min="4595" max="4595" width="29.36328125" style="2" customWidth="1"/>
    <col min="4596" max="4596" width="3" style="2" customWidth="1"/>
    <col min="4597" max="4597" width="17.6328125" style="2" customWidth="1"/>
    <col min="4598" max="4598" width="13.26953125" style="2" customWidth="1"/>
    <col min="4599" max="4599" width="1.453125" style="2" customWidth="1"/>
    <col min="4600" max="4846" width="9" style="2"/>
    <col min="4847" max="4847" width="1.453125" style="2" customWidth="1"/>
    <col min="4848" max="4848" width="29.36328125" style="2" customWidth="1"/>
    <col min="4849" max="4849" width="7.36328125" style="2" customWidth="1"/>
    <col min="4850" max="4850" width="22" style="2" customWidth="1"/>
    <col min="4851" max="4851" width="29.36328125" style="2" customWidth="1"/>
    <col min="4852" max="4852" width="3" style="2" customWidth="1"/>
    <col min="4853" max="4853" width="17.6328125" style="2" customWidth="1"/>
    <col min="4854" max="4854" width="13.26953125" style="2" customWidth="1"/>
    <col min="4855" max="4855" width="1.453125" style="2" customWidth="1"/>
    <col min="4856" max="5102" width="9" style="2"/>
    <col min="5103" max="5103" width="1.453125" style="2" customWidth="1"/>
    <col min="5104" max="5104" width="29.36328125" style="2" customWidth="1"/>
    <col min="5105" max="5105" width="7.36328125" style="2" customWidth="1"/>
    <col min="5106" max="5106" width="22" style="2" customWidth="1"/>
    <col min="5107" max="5107" width="29.36328125" style="2" customWidth="1"/>
    <col min="5108" max="5108" width="3" style="2" customWidth="1"/>
    <col min="5109" max="5109" width="17.6328125" style="2" customWidth="1"/>
    <col min="5110" max="5110" width="13.26953125" style="2" customWidth="1"/>
    <col min="5111" max="5111" width="1.453125" style="2" customWidth="1"/>
    <col min="5112" max="5358" width="9" style="2"/>
    <col min="5359" max="5359" width="1.453125" style="2" customWidth="1"/>
    <col min="5360" max="5360" width="29.36328125" style="2" customWidth="1"/>
    <col min="5361" max="5361" width="7.36328125" style="2" customWidth="1"/>
    <col min="5362" max="5362" width="22" style="2" customWidth="1"/>
    <col min="5363" max="5363" width="29.36328125" style="2" customWidth="1"/>
    <col min="5364" max="5364" width="3" style="2" customWidth="1"/>
    <col min="5365" max="5365" width="17.6328125" style="2" customWidth="1"/>
    <col min="5366" max="5366" width="13.26953125" style="2" customWidth="1"/>
    <col min="5367" max="5367" width="1.453125" style="2" customWidth="1"/>
    <col min="5368" max="5614" width="9" style="2"/>
    <col min="5615" max="5615" width="1.453125" style="2" customWidth="1"/>
    <col min="5616" max="5616" width="29.36328125" style="2" customWidth="1"/>
    <col min="5617" max="5617" width="7.36328125" style="2" customWidth="1"/>
    <col min="5618" max="5618" width="22" style="2" customWidth="1"/>
    <col min="5619" max="5619" width="29.36328125" style="2" customWidth="1"/>
    <col min="5620" max="5620" width="3" style="2" customWidth="1"/>
    <col min="5621" max="5621" width="17.6328125" style="2" customWidth="1"/>
    <col min="5622" max="5622" width="13.26953125" style="2" customWidth="1"/>
    <col min="5623" max="5623" width="1.453125" style="2" customWidth="1"/>
    <col min="5624" max="5870" width="9" style="2"/>
    <col min="5871" max="5871" width="1.453125" style="2" customWidth="1"/>
    <col min="5872" max="5872" width="29.36328125" style="2" customWidth="1"/>
    <col min="5873" max="5873" width="7.36328125" style="2" customWidth="1"/>
    <col min="5874" max="5874" width="22" style="2" customWidth="1"/>
    <col min="5875" max="5875" width="29.36328125" style="2" customWidth="1"/>
    <col min="5876" max="5876" width="3" style="2" customWidth="1"/>
    <col min="5877" max="5877" width="17.6328125" style="2" customWidth="1"/>
    <col min="5878" max="5878" width="13.26953125" style="2" customWidth="1"/>
    <col min="5879" max="5879" width="1.453125" style="2" customWidth="1"/>
    <col min="5880" max="6126" width="9" style="2"/>
    <col min="6127" max="6127" width="1.453125" style="2" customWidth="1"/>
    <col min="6128" max="6128" width="29.36328125" style="2" customWidth="1"/>
    <col min="6129" max="6129" width="7.36328125" style="2" customWidth="1"/>
    <col min="6130" max="6130" width="22" style="2" customWidth="1"/>
    <col min="6131" max="6131" width="29.36328125" style="2" customWidth="1"/>
    <col min="6132" max="6132" width="3" style="2" customWidth="1"/>
    <col min="6133" max="6133" width="17.6328125" style="2" customWidth="1"/>
    <col min="6134" max="6134" width="13.26953125" style="2" customWidth="1"/>
    <col min="6135" max="6135" width="1.453125" style="2" customWidth="1"/>
    <col min="6136" max="6382" width="9" style="2"/>
    <col min="6383" max="6383" width="1.453125" style="2" customWidth="1"/>
    <col min="6384" max="6384" width="29.36328125" style="2" customWidth="1"/>
    <col min="6385" max="6385" width="7.36328125" style="2" customWidth="1"/>
    <col min="6386" max="6386" width="22" style="2" customWidth="1"/>
    <col min="6387" max="6387" width="29.36328125" style="2" customWidth="1"/>
    <col min="6388" max="6388" width="3" style="2" customWidth="1"/>
    <col min="6389" max="6389" width="17.6328125" style="2" customWidth="1"/>
    <col min="6390" max="6390" width="13.26953125" style="2" customWidth="1"/>
    <col min="6391" max="6391" width="1.453125" style="2" customWidth="1"/>
    <col min="6392" max="6638" width="9" style="2"/>
    <col min="6639" max="6639" width="1.453125" style="2" customWidth="1"/>
    <col min="6640" max="6640" width="29.36328125" style="2" customWidth="1"/>
    <col min="6641" max="6641" width="7.36328125" style="2" customWidth="1"/>
    <col min="6642" max="6642" width="22" style="2" customWidth="1"/>
    <col min="6643" max="6643" width="29.36328125" style="2" customWidth="1"/>
    <col min="6644" max="6644" width="3" style="2" customWidth="1"/>
    <col min="6645" max="6645" width="17.6328125" style="2" customWidth="1"/>
    <col min="6646" max="6646" width="13.26953125" style="2" customWidth="1"/>
    <col min="6647" max="6647" width="1.453125" style="2" customWidth="1"/>
    <col min="6648" max="6894" width="9" style="2"/>
    <col min="6895" max="6895" width="1.453125" style="2" customWidth="1"/>
    <col min="6896" max="6896" width="29.36328125" style="2" customWidth="1"/>
    <col min="6897" max="6897" width="7.36328125" style="2" customWidth="1"/>
    <col min="6898" max="6898" width="22" style="2" customWidth="1"/>
    <col min="6899" max="6899" width="29.36328125" style="2" customWidth="1"/>
    <col min="6900" max="6900" width="3" style="2" customWidth="1"/>
    <col min="6901" max="6901" width="17.6328125" style="2" customWidth="1"/>
    <col min="6902" max="6902" width="13.26953125" style="2" customWidth="1"/>
    <col min="6903" max="6903" width="1.453125" style="2" customWidth="1"/>
    <col min="6904" max="7150" width="9" style="2"/>
    <col min="7151" max="7151" width="1.453125" style="2" customWidth="1"/>
    <col min="7152" max="7152" width="29.36328125" style="2" customWidth="1"/>
    <col min="7153" max="7153" width="7.36328125" style="2" customWidth="1"/>
    <col min="7154" max="7154" width="22" style="2" customWidth="1"/>
    <col min="7155" max="7155" width="29.36328125" style="2" customWidth="1"/>
    <col min="7156" max="7156" width="3" style="2" customWidth="1"/>
    <col min="7157" max="7157" width="17.6328125" style="2" customWidth="1"/>
    <col min="7158" max="7158" width="13.26953125" style="2" customWidth="1"/>
    <col min="7159" max="7159" width="1.453125" style="2" customWidth="1"/>
    <col min="7160" max="7406" width="9" style="2"/>
    <col min="7407" max="7407" width="1.453125" style="2" customWidth="1"/>
    <col min="7408" max="7408" width="29.36328125" style="2" customWidth="1"/>
    <col min="7409" max="7409" width="7.36328125" style="2" customWidth="1"/>
    <col min="7410" max="7410" width="22" style="2" customWidth="1"/>
    <col min="7411" max="7411" width="29.36328125" style="2" customWidth="1"/>
    <col min="7412" max="7412" width="3" style="2" customWidth="1"/>
    <col min="7413" max="7413" width="17.6328125" style="2" customWidth="1"/>
    <col min="7414" max="7414" width="13.26953125" style="2" customWidth="1"/>
    <col min="7415" max="7415" width="1.453125" style="2" customWidth="1"/>
    <col min="7416" max="7662" width="9" style="2"/>
    <col min="7663" max="7663" width="1.453125" style="2" customWidth="1"/>
    <col min="7664" max="7664" width="29.36328125" style="2" customWidth="1"/>
    <col min="7665" max="7665" width="7.36328125" style="2" customWidth="1"/>
    <col min="7666" max="7666" width="22" style="2" customWidth="1"/>
    <col min="7667" max="7667" width="29.36328125" style="2" customWidth="1"/>
    <col min="7668" max="7668" width="3" style="2" customWidth="1"/>
    <col min="7669" max="7669" width="17.6328125" style="2" customWidth="1"/>
    <col min="7670" max="7670" width="13.26953125" style="2" customWidth="1"/>
    <col min="7671" max="7671" width="1.453125" style="2" customWidth="1"/>
    <col min="7672" max="7918" width="9" style="2"/>
    <col min="7919" max="7919" width="1.453125" style="2" customWidth="1"/>
    <col min="7920" max="7920" width="29.36328125" style="2" customWidth="1"/>
    <col min="7921" max="7921" width="7.36328125" style="2" customWidth="1"/>
    <col min="7922" max="7922" width="22" style="2" customWidth="1"/>
    <col min="7923" max="7923" width="29.36328125" style="2" customWidth="1"/>
    <col min="7924" max="7924" width="3" style="2" customWidth="1"/>
    <col min="7925" max="7925" width="17.6328125" style="2" customWidth="1"/>
    <col min="7926" max="7926" width="13.26953125" style="2" customWidth="1"/>
    <col min="7927" max="7927" width="1.453125" style="2" customWidth="1"/>
    <col min="7928" max="8174" width="9" style="2"/>
    <col min="8175" max="8175" width="1.453125" style="2" customWidth="1"/>
    <col min="8176" max="8176" width="29.36328125" style="2" customWidth="1"/>
    <col min="8177" max="8177" width="7.36328125" style="2" customWidth="1"/>
    <col min="8178" max="8178" width="22" style="2" customWidth="1"/>
    <col min="8179" max="8179" width="29.36328125" style="2" customWidth="1"/>
    <col min="8180" max="8180" width="3" style="2" customWidth="1"/>
    <col min="8181" max="8181" width="17.6328125" style="2" customWidth="1"/>
    <col min="8182" max="8182" width="13.26953125" style="2" customWidth="1"/>
    <col min="8183" max="8183" width="1.453125" style="2" customWidth="1"/>
    <col min="8184" max="8430" width="9" style="2"/>
    <col min="8431" max="8431" width="1.453125" style="2" customWidth="1"/>
    <col min="8432" max="8432" width="29.36328125" style="2" customWidth="1"/>
    <col min="8433" max="8433" width="7.36328125" style="2" customWidth="1"/>
    <col min="8434" max="8434" width="22" style="2" customWidth="1"/>
    <col min="8435" max="8435" width="29.36328125" style="2" customWidth="1"/>
    <col min="8436" max="8436" width="3" style="2" customWidth="1"/>
    <col min="8437" max="8437" width="17.6328125" style="2" customWidth="1"/>
    <col min="8438" max="8438" width="13.26953125" style="2" customWidth="1"/>
    <col min="8439" max="8439" width="1.453125" style="2" customWidth="1"/>
    <col min="8440" max="8686" width="9" style="2"/>
    <col min="8687" max="8687" width="1.453125" style="2" customWidth="1"/>
    <col min="8688" max="8688" width="29.36328125" style="2" customWidth="1"/>
    <col min="8689" max="8689" width="7.36328125" style="2" customWidth="1"/>
    <col min="8690" max="8690" width="22" style="2" customWidth="1"/>
    <col min="8691" max="8691" width="29.36328125" style="2" customWidth="1"/>
    <col min="8692" max="8692" width="3" style="2" customWidth="1"/>
    <col min="8693" max="8693" width="17.6328125" style="2" customWidth="1"/>
    <col min="8694" max="8694" width="13.26953125" style="2" customWidth="1"/>
    <col min="8695" max="8695" width="1.453125" style="2" customWidth="1"/>
    <col min="8696" max="8942" width="9" style="2"/>
    <col min="8943" max="8943" width="1.453125" style="2" customWidth="1"/>
    <col min="8944" max="8944" width="29.36328125" style="2" customWidth="1"/>
    <col min="8945" max="8945" width="7.36328125" style="2" customWidth="1"/>
    <col min="8946" max="8946" width="22" style="2" customWidth="1"/>
    <col min="8947" max="8947" width="29.36328125" style="2" customWidth="1"/>
    <col min="8948" max="8948" width="3" style="2" customWidth="1"/>
    <col min="8949" max="8949" width="17.6328125" style="2" customWidth="1"/>
    <col min="8950" max="8950" width="13.26953125" style="2" customWidth="1"/>
    <col min="8951" max="8951" width="1.453125" style="2" customWidth="1"/>
    <col min="8952" max="9198" width="9" style="2"/>
    <col min="9199" max="9199" width="1.453125" style="2" customWidth="1"/>
    <col min="9200" max="9200" width="29.36328125" style="2" customWidth="1"/>
    <col min="9201" max="9201" width="7.36328125" style="2" customWidth="1"/>
    <col min="9202" max="9202" width="22" style="2" customWidth="1"/>
    <col min="9203" max="9203" width="29.36328125" style="2" customWidth="1"/>
    <col min="9204" max="9204" width="3" style="2" customWidth="1"/>
    <col min="9205" max="9205" width="17.6328125" style="2" customWidth="1"/>
    <col min="9206" max="9206" width="13.26953125" style="2" customWidth="1"/>
    <col min="9207" max="9207" width="1.453125" style="2" customWidth="1"/>
    <col min="9208" max="9454" width="9" style="2"/>
    <col min="9455" max="9455" width="1.453125" style="2" customWidth="1"/>
    <col min="9456" max="9456" width="29.36328125" style="2" customWidth="1"/>
    <col min="9457" max="9457" width="7.36328125" style="2" customWidth="1"/>
    <col min="9458" max="9458" width="22" style="2" customWidth="1"/>
    <col min="9459" max="9459" width="29.36328125" style="2" customWidth="1"/>
    <col min="9460" max="9460" width="3" style="2" customWidth="1"/>
    <col min="9461" max="9461" width="17.6328125" style="2" customWidth="1"/>
    <col min="9462" max="9462" width="13.26953125" style="2" customWidth="1"/>
    <col min="9463" max="9463" width="1.453125" style="2" customWidth="1"/>
    <col min="9464" max="9710" width="9" style="2"/>
    <col min="9711" max="9711" width="1.453125" style="2" customWidth="1"/>
    <col min="9712" max="9712" width="29.36328125" style="2" customWidth="1"/>
    <col min="9713" max="9713" width="7.36328125" style="2" customWidth="1"/>
    <col min="9714" max="9714" width="22" style="2" customWidth="1"/>
    <col min="9715" max="9715" width="29.36328125" style="2" customWidth="1"/>
    <col min="9716" max="9716" width="3" style="2" customWidth="1"/>
    <col min="9717" max="9717" width="17.6328125" style="2" customWidth="1"/>
    <col min="9718" max="9718" width="13.26953125" style="2" customWidth="1"/>
    <col min="9719" max="9719" width="1.453125" style="2" customWidth="1"/>
    <col min="9720" max="9966" width="9" style="2"/>
    <col min="9967" max="9967" width="1.453125" style="2" customWidth="1"/>
    <col min="9968" max="9968" width="29.36328125" style="2" customWidth="1"/>
    <col min="9969" max="9969" width="7.36328125" style="2" customWidth="1"/>
    <col min="9970" max="9970" width="22" style="2" customWidth="1"/>
    <col min="9971" max="9971" width="29.36328125" style="2" customWidth="1"/>
    <col min="9972" max="9972" width="3" style="2" customWidth="1"/>
    <col min="9973" max="9973" width="17.6328125" style="2" customWidth="1"/>
    <col min="9974" max="9974" width="13.26953125" style="2" customWidth="1"/>
    <col min="9975" max="9975" width="1.453125" style="2" customWidth="1"/>
    <col min="9976" max="10222" width="9" style="2"/>
    <col min="10223" max="10223" width="1.453125" style="2" customWidth="1"/>
    <col min="10224" max="10224" width="29.36328125" style="2" customWidth="1"/>
    <col min="10225" max="10225" width="7.36328125" style="2" customWidth="1"/>
    <col min="10226" max="10226" width="22" style="2" customWidth="1"/>
    <col min="10227" max="10227" width="29.36328125" style="2" customWidth="1"/>
    <col min="10228" max="10228" width="3" style="2" customWidth="1"/>
    <col min="10229" max="10229" width="17.6328125" style="2" customWidth="1"/>
    <col min="10230" max="10230" width="13.26953125" style="2" customWidth="1"/>
    <col min="10231" max="10231" width="1.453125" style="2" customWidth="1"/>
    <col min="10232" max="10478" width="9" style="2"/>
    <col min="10479" max="10479" width="1.453125" style="2" customWidth="1"/>
    <col min="10480" max="10480" width="29.36328125" style="2" customWidth="1"/>
    <col min="10481" max="10481" width="7.36328125" style="2" customWidth="1"/>
    <col min="10482" max="10482" width="22" style="2" customWidth="1"/>
    <col min="10483" max="10483" width="29.36328125" style="2" customWidth="1"/>
    <col min="10484" max="10484" width="3" style="2" customWidth="1"/>
    <col min="10485" max="10485" width="17.6328125" style="2" customWidth="1"/>
    <col min="10486" max="10486" width="13.26953125" style="2" customWidth="1"/>
    <col min="10487" max="10487" width="1.453125" style="2" customWidth="1"/>
    <col min="10488" max="10734" width="9" style="2"/>
    <col min="10735" max="10735" width="1.453125" style="2" customWidth="1"/>
    <col min="10736" max="10736" width="29.36328125" style="2" customWidth="1"/>
    <col min="10737" max="10737" width="7.36328125" style="2" customWidth="1"/>
    <col min="10738" max="10738" width="22" style="2" customWidth="1"/>
    <col min="10739" max="10739" width="29.36328125" style="2" customWidth="1"/>
    <col min="10740" max="10740" width="3" style="2" customWidth="1"/>
    <col min="10741" max="10741" width="17.6328125" style="2" customWidth="1"/>
    <col min="10742" max="10742" width="13.26953125" style="2" customWidth="1"/>
    <col min="10743" max="10743" width="1.453125" style="2" customWidth="1"/>
    <col min="10744" max="10990" width="9" style="2"/>
    <col min="10991" max="10991" width="1.453125" style="2" customWidth="1"/>
    <col min="10992" max="10992" width="29.36328125" style="2" customWidth="1"/>
    <col min="10993" max="10993" width="7.36328125" style="2" customWidth="1"/>
    <col min="10994" max="10994" width="22" style="2" customWidth="1"/>
    <col min="10995" max="10995" width="29.36328125" style="2" customWidth="1"/>
    <col min="10996" max="10996" width="3" style="2" customWidth="1"/>
    <col min="10997" max="10997" width="17.6328125" style="2" customWidth="1"/>
    <col min="10998" max="10998" width="13.26953125" style="2" customWidth="1"/>
    <col min="10999" max="10999" width="1.453125" style="2" customWidth="1"/>
    <col min="11000" max="11246" width="9" style="2"/>
    <col min="11247" max="11247" width="1.453125" style="2" customWidth="1"/>
    <col min="11248" max="11248" width="29.36328125" style="2" customWidth="1"/>
    <col min="11249" max="11249" width="7.36328125" style="2" customWidth="1"/>
    <col min="11250" max="11250" width="22" style="2" customWidth="1"/>
    <col min="11251" max="11251" width="29.36328125" style="2" customWidth="1"/>
    <col min="11252" max="11252" width="3" style="2" customWidth="1"/>
    <col min="11253" max="11253" width="17.6328125" style="2" customWidth="1"/>
    <col min="11254" max="11254" width="13.26953125" style="2" customWidth="1"/>
    <col min="11255" max="11255" width="1.453125" style="2" customWidth="1"/>
    <col min="11256" max="11502" width="9" style="2"/>
    <col min="11503" max="11503" width="1.453125" style="2" customWidth="1"/>
    <col min="11504" max="11504" width="29.36328125" style="2" customWidth="1"/>
    <col min="11505" max="11505" width="7.36328125" style="2" customWidth="1"/>
    <col min="11506" max="11506" width="22" style="2" customWidth="1"/>
    <col min="11507" max="11507" width="29.36328125" style="2" customWidth="1"/>
    <col min="11508" max="11508" width="3" style="2" customWidth="1"/>
    <col min="11509" max="11509" width="17.6328125" style="2" customWidth="1"/>
    <col min="11510" max="11510" width="13.26953125" style="2" customWidth="1"/>
    <col min="11511" max="11511" width="1.453125" style="2" customWidth="1"/>
    <col min="11512" max="11758" width="9" style="2"/>
    <col min="11759" max="11759" width="1.453125" style="2" customWidth="1"/>
    <col min="11760" max="11760" width="29.36328125" style="2" customWidth="1"/>
    <col min="11761" max="11761" width="7.36328125" style="2" customWidth="1"/>
    <col min="11762" max="11762" width="22" style="2" customWidth="1"/>
    <col min="11763" max="11763" width="29.36328125" style="2" customWidth="1"/>
    <col min="11764" max="11764" width="3" style="2" customWidth="1"/>
    <col min="11765" max="11765" width="17.6328125" style="2" customWidth="1"/>
    <col min="11766" max="11766" width="13.26953125" style="2" customWidth="1"/>
    <col min="11767" max="11767" width="1.453125" style="2" customWidth="1"/>
    <col min="11768" max="12014" width="9" style="2"/>
    <col min="12015" max="12015" width="1.453125" style="2" customWidth="1"/>
    <col min="12016" max="12016" width="29.36328125" style="2" customWidth="1"/>
    <col min="12017" max="12017" width="7.36328125" style="2" customWidth="1"/>
    <col min="12018" max="12018" width="22" style="2" customWidth="1"/>
    <col min="12019" max="12019" width="29.36328125" style="2" customWidth="1"/>
    <col min="12020" max="12020" width="3" style="2" customWidth="1"/>
    <col min="12021" max="12021" width="17.6328125" style="2" customWidth="1"/>
    <col min="12022" max="12022" width="13.26953125" style="2" customWidth="1"/>
    <col min="12023" max="12023" width="1.453125" style="2" customWidth="1"/>
    <col min="12024" max="12270" width="9" style="2"/>
    <col min="12271" max="12271" width="1.453125" style="2" customWidth="1"/>
    <col min="12272" max="12272" width="29.36328125" style="2" customWidth="1"/>
    <col min="12273" max="12273" width="7.36328125" style="2" customWidth="1"/>
    <col min="12274" max="12274" width="22" style="2" customWidth="1"/>
    <col min="12275" max="12275" width="29.36328125" style="2" customWidth="1"/>
    <col min="12276" max="12276" width="3" style="2" customWidth="1"/>
    <col min="12277" max="12277" width="17.6328125" style="2" customWidth="1"/>
    <col min="12278" max="12278" width="13.26953125" style="2" customWidth="1"/>
    <col min="12279" max="12279" width="1.453125" style="2" customWidth="1"/>
    <col min="12280" max="12526" width="9" style="2"/>
    <col min="12527" max="12527" width="1.453125" style="2" customWidth="1"/>
    <col min="12528" max="12528" width="29.36328125" style="2" customWidth="1"/>
    <col min="12529" max="12529" width="7.36328125" style="2" customWidth="1"/>
    <col min="12530" max="12530" width="22" style="2" customWidth="1"/>
    <col min="12531" max="12531" width="29.36328125" style="2" customWidth="1"/>
    <col min="12532" max="12532" width="3" style="2" customWidth="1"/>
    <col min="12533" max="12533" width="17.6328125" style="2" customWidth="1"/>
    <col min="12534" max="12534" width="13.26953125" style="2" customWidth="1"/>
    <col min="12535" max="12535" width="1.453125" style="2" customWidth="1"/>
    <col min="12536" max="12782" width="9" style="2"/>
    <col min="12783" max="12783" width="1.453125" style="2" customWidth="1"/>
    <col min="12784" max="12784" width="29.36328125" style="2" customWidth="1"/>
    <col min="12785" max="12785" width="7.36328125" style="2" customWidth="1"/>
    <col min="12786" max="12786" width="22" style="2" customWidth="1"/>
    <col min="12787" max="12787" width="29.36328125" style="2" customWidth="1"/>
    <col min="12788" max="12788" width="3" style="2" customWidth="1"/>
    <col min="12789" max="12789" width="17.6328125" style="2" customWidth="1"/>
    <col min="12790" max="12790" width="13.26953125" style="2" customWidth="1"/>
    <col min="12791" max="12791" width="1.453125" style="2" customWidth="1"/>
    <col min="12792" max="13038" width="9" style="2"/>
    <col min="13039" max="13039" width="1.453125" style="2" customWidth="1"/>
    <col min="13040" max="13040" width="29.36328125" style="2" customWidth="1"/>
    <col min="13041" max="13041" width="7.36328125" style="2" customWidth="1"/>
    <col min="13042" max="13042" width="22" style="2" customWidth="1"/>
    <col min="13043" max="13043" width="29.36328125" style="2" customWidth="1"/>
    <col min="13044" max="13044" width="3" style="2" customWidth="1"/>
    <col min="13045" max="13045" width="17.6328125" style="2" customWidth="1"/>
    <col min="13046" max="13046" width="13.26953125" style="2" customWidth="1"/>
    <col min="13047" max="13047" width="1.453125" style="2" customWidth="1"/>
    <col min="13048" max="13294" width="9" style="2"/>
    <col min="13295" max="13295" width="1.453125" style="2" customWidth="1"/>
    <col min="13296" max="13296" width="29.36328125" style="2" customWidth="1"/>
    <col min="13297" max="13297" width="7.36328125" style="2" customWidth="1"/>
    <col min="13298" max="13298" width="22" style="2" customWidth="1"/>
    <col min="13299" max="13299" width="29.36328125" style="2" customWidth="1"/>
    <col min="13300" max="13300" width="3" style="2" customWidth="1"/>
    <col min="13301" max="13301" width="17.6328125" style="2" customWidth="1"/>
    <col min="13302" max="13302" width="13.26953125" style="2" customWidth="1"/>
    <col min="13303" max="13303" width="1.453125" style="2" customWidth="1"/>
    <col min="13304" max="13550" width="9" style="2"/>
    <col min="13551" max="13551" width="1.453125" style="2" customWidth="1"/>
    <col min="13552" max="13552" width="29.36328125" style="2" customWidth="1"/>
    <col min="13553" max="13553" width="7.36328125" style="2" customWidth="1"/>
    <col min="13554" max="13554" width="22" style="2" customWidth="1"/>
    <col min="13555" max="13555" width="29.36328125" style="2" customWidth="1"/>
    <col min="13556" max="13556" width="3" style="2" customWidth="1"/>
    <col min="13557" max="13557" width="17.6328125" style="2" customWidth="1"/>
    <col min="13558" max="13558" width="13.26953125" style="2" customWidth="1"/>
    <col min="13559" max="13559" width="1.453125" style="2" customWidth="1"/>
    <col min="13560" max="13806" width="9" style="2"/>
    <col min="13807" max="13807" width="1.453125" style="2" customWidth="1"/>
    <col min="13808" max="13808" width="29.36328125" style="2" customWidth="1"/>
    <col min="13809" max="13809" width="7.36328125" style="2" customWidth="1"/>
    <col min="13810" max="13810" width="22" style="2" customWidth="1"/>
    <col min="13811" max="13811" width="29.36328125" style="2" customWidth="1"/>
    <col min="13812" max="13812" width="3" style="2" customWidth="1"/>
    <col min="13813" max="13813" width="17.6328125" style="2" customWidth="1"/>
    <col min="13814" max="13814" width="13.26953125" style="2" customWidth="1"/>
    <col min="13815" max="13815" width="1.453125" style="2" customWidth="1"/>
    <col min="13816" max="14062" width="9" style="2"/>
    <col min="14063" max="14063" width="1.453125" style="2" customWidth="1"/>
    <col min="14064" max="14064" width="29.36328125" style="2" customWidth="1"/>
    <col min="14065" max="14065" width="7.36328125" style="2" customWidth="1"/>
    <col min="14066" max="14066" width="22" style="2" customWidth="1"/>
    <col min="14067" max="14067" width="29.36328125" style="2" customWidth="1"/>
    <col min="14068" max="14068" width="3" style="2" customWidth="1"/>
    <col min="14069" max="14069" width="17.6328125" style="2" customWidth="1"/>
    <col min="14070" max="14070" width="13.26953125" style="2" customWidth="1"/>
    <col min="14071" max="14071" width="1.453125" style="2" customWidth="1"/>
    <col min="14072" max="14318" width="9" style="2"/>
    <col min="14319" max="14319" width="1.453125" style="2" customWidth="1"/>
    <col min="14320" max="14320" width="29.36328125" style="2" customWidth="1"/>
    <col min="14321" max="14321" width="7.36328125" style="2" customWidth="1"/>
    <col min="14322" max="14322" width="22" style="2" customWidth="1"/>
    <col min="14323" max="14323" width="29.36328125" style="2" customWidth="1"/>
    <col min="14324" max="14324" width="3" style="2" customWidth="1"/>
    <col min="14325" max="14325" width="17.6328125" style="2" customWidth="1"/>
    <col min="14326" max="14326" width="13.26953125" style="2" customWidth="1"/>
    <col min="14327" max="14327" width="1.453125" style="2" customWidth="1"/>
    <col min="14328" max="14574" width="9" style="2"/>
    <col min="14575" max="14575" width="1.453125" style="2" customWidth="1"/>
    <col min="14576" max="14576" width="29.36328125" style="2" customWidth="1"/>
    <col min="14577" max="14577" width="7.36328125" style="2" customWidth="1"/>
    <col min="14578" max="14578" width="22" style="2" customWidth="1"/>
    <col min="14579" max="14579" width="29.36328125" style="2" customWidth="1"/>
    <col min="14580" max="14580" width="3" style="2" customWidth="1"/>
    <col min="14581" max="14581" width="17.6328125" style="2" customWidth="1"/>
    <col min="14582" max="14582" width="13.26953125" style="2" customWidth="1"/>
    <col min="14583" max="14583" width="1.453125" style="2" customWidth="1"/>
    <col min="14584" max="14830" width="9" style="2"/>
    <col min="14831" max="14831" width="1.453125" style="2" customWidth="1"/>
    <col min="14832" max="14832" width="29.36328125" style="2" customWidth="1"/>
    <col min="14833" max="14833" width="7.36328125" style="2" customWidth="1"/>
    <col min="14834" max="14834" width="22" style="2" customWidth="1"/>
    <col min="14835" max="14835" width="29.36328125" style="2" customWidth="1"/>
    <col min="14836" max="14836" width="3" style="2" customWidth="1"/>
    <col min="14837" max="14837" width="17.6328125" style="2" customWidth="1"/>
    <col min="14838" max="14838" width="13.26953125" style="2" customWidth="1"/>
    <col min="14839" max="14839" width="1.453125" style="2" customWidth="1"/>
    <col min="14840" max="15086" width="9" style="2"/>
    <col min="15087" max="15087" width="1.453125" style="2" customWidth="1"/>
    <col min="15088" max="15088" width="29.36328125" style="2" customWidth="1"/>
    <col min="15089" max="15089" width="7.36328125" style="2" customWidth="1"/>
    <col min="15090" max="15090" width="22" style="2" customWidth="1"/>
    <col min="15091" max="15091" width="29.36328125" style="2" customWidth="1"/>
    <col min="15092" max="15092" width="3" style="2" customWidth="1"/>
    <col min="15093" max="15093" width="17.6328125" style="2" customWidth="1"/>
    <col min="15094" max="15094" width="13.26953125" style="2" customWidth="1"/>
    <col min="15095" max="15095" width="1.453125" style="2" customWidth="1"/>
    <col min="15096" max="15342" width="9" style="2"/>
    <col min="15343" max="15343" width="1.453125" style="2" customWidth="1"/>
    <col min="15344" max="15344" width="29.36328125" style="2" customWidth="1"/>
    <col min="15345" max="15345" width="7.36328125" style="2" customWidth="1"/>
    <col min="15346" max="15346" width="22" style="2" customWidth="1"/>
    <col min="15347" max="15347" width="29.36328125" style="2" customWidth="1"/>
    <col min="15348" max="15348" width="3" style="2" customWidth="1"/>
    <col min="15349" max="15349" width="17.6328125" style="2" customWidth="1"/>
    <col min="15350" max="15350" width="13.26953125" style="2" customWidth="1"/>
    <col min="15351" max="15351" width="1.453125" style="2" customWidth="1"/>
    <col min="15352" max="15598" width="9" style="2"/>
    <col min="15599" max="15599" width="1.453125" style="2" customWidth="1"/>
    <col min="15600" max="15600" width="29.36328125" style="2" customWidth="1"/>
    <col min="15601" max="15601" width="7.36328125" style="2" customWidth="1"/>
    <col min="15602" max="15602" width="22" style="2" customWidth="1"/>
    <col min="15603" max="15603" width="29.36328125" style="2" customWidth="1"/>
    <col min="15604" max="15604" width="3" style="2" customWidth="1"/>
    <col min="15605" max="15605" width="17.6328125" style="2" customWidth="1"/>
    <col min="15606" max="15606" width="13.26953125" style="2" customWidth="1"/>
    <col min="15607" max="15607" width="1.453125" style="2" customWidth="1"/>
    <col min="15608" max="15854" width="9" style="2"/>
    <col min="15855" max="15855" width="1.453125" style="2" customWidth="1"/>
    <col min="15856" max="15856" width="29.36328125" style="2" customWidth="1"/>
    <col min="15857" max="15857" width="7.36328125" style="2" customWidth="1"/>
    <col min="15858" max="15858" width="22" style="2" customWidth="1"/>
    <col min="15859" max="15859" width="29.36328125" style="2" customWidth="1"/>
    <col min="15860" max="15860" width="3" style="2" customWidth="1"/>
    <col min="15861" max="15861" width="17.6328125" style="2" customWidth="1"/>
    <col min="15862" max="15862" width="13.26953125" style="2" customWidth="1"/>
    <col min="15863" max="15863" width="1.453125" style="2" customWidth="1"/>
    <col min="15864" max="16110" width="9" style="2"/>
    <col min="16111" max="16111" width="1.453125" style="2" customWidth="1"/>
    <col min="16112" max="16112" width="29.36328125" style="2" customWidth="1"/>
    <col min="16113" max="16113" width="7.36328125" style="2" customWidth="1"/>
    <col min="16114" max="16114" width="22" style="2" customWidth="1"/>
    <col min="16115" max="16115" width="29.36328125" style="2" customWidth="1"/>
    <col min="16116" max="16116" width="3" style="2" customWidth="1"/>
    <col min="16117" max="16117" width="17.6328125" style="2" customWidth="1"/>
    <col min="16118" max="16118" width="13.26953125" style="2" customWidth="1"/>
    <col min="16119" max="16119" width="1.453125" style="2" customWidth="1"/>
    <col min="16120" max="16384" width="9" style="2"/>
  </cols>
  <sheetData>
    <row r="1" spans="1:8" ht="39.75" customHeight="1" x14ac:dyDescent="0.25">
      <c r="A1" s="64" t="s">
        <v>1</v>
      </c>
      <c r="B1" s="64"/>
      <c r="C1" s="64"/>
      <c r="D1" s="64"/>
      <c r="E1" s="38"/>
      <c r="F1" s="58"/>
      <c r="G1" s="58"/>
      <c r="H1" s="59"/>
    </row>
    <row r="2" spans="1:8" ht="33.75" customHeight="1" x14ac:dyDescent="0.25">
      <c r="A2" s="74" t="s">
        <v>32</v>
      </c>
      <c r="B2" s="74"/>
      <c r="C2" s="74"/>
      <c r="D2" s="74"/>
      <c r="E2" s="74"/>
      <c r="F2" s="74"/>
      <c r="G2" s="74"/>
      <c r="H2" s="74"/>
    </row>
    <row r="3" spans="1:8" ht="19" x14ac:dyDescent="0.65">
      <c r="A3" s="37"/>
      <c r="B3" s="37"/>
      <c r="C3" s="37"/>
      <c r="D3" s="37"/>
      <c r="E3" s="37"/>
      <c r="F3" s="32"/>
      <c r="G3" s="32"/>
      <c r="H3" s="35" t="s">
        <v>36</v>
      </c>
    </row>
    <row r="4" spans="1:8" ht="26.15" customHeight="1" x14ac:dyDescent="0.25">
      <c r="A4" s="77" t="s">
        <v>33</v>
      </c>
      <c r="B4" s="78"/>
      <c r="C4" s="78"/>
      <c r="D4" s="78"/>
      <c r="E4" s="78"/>
      <c r="F4" s="78"/>
      <c r="G4" s="79"/>
      <c r="H4" s="80" t="s">
        <v>2</v>
      </c>
    </row>
    <row r="5" spans="1:8" ht="26.15" customHeight="1" x14ac:dyDescent="0.25">
      <c r="A5" s="82" t="s">
        <v>20</v>
      </c>
      <c r="B5" s="83" t="s">
        <v>16</v>
      </c>
      <c r="C5" s="84"/>
      <c r="D5" s="83" t="s">
        <v>26</v>
      </c>
      <c r="E5" s="84"/>
      <c r="F5" s="83" t="s">
        <v>27</v>
      </c>
      <c r="G5" s="84"/>
      <c r="H5" s="80"/>
    </row>
    <row r="6" spans="1:8" ht="26.15" customHeight="1" x14ac:dyDescent="0.25">
      <c r="A6" s="81"/>
      <c r="B6" s="60" t="s">
        <v>24</v>
      </c>
      <c r="C6" s="60" t="s">
        <v>25</v>
      </c>
      <c r="D6" s="60" t="s">
        <v>24</v>
      </c>
      <c r="E6" s="60" t="s">
        <v>25</v>
      </c>
      <c r="F6" s="60" t="s">
        <v>24</v>
      </c>
      <c r="G6" s="60" t="s">
        <v>25</v>
      </c>
      <c r="H6" s="81"/>
    </row>
    <row r="7" spans="1:8" ht="30" customHeight="1" x14ac:dyDescent="0.25">
      <c r="A7" s="27">
        <v>174351</v>
      </c>
      <c r="B7" s="27">
        <v>548167</v>
      </c>
      <c r="C7" s="27">
        <v>124608</v>
      </c>
      <c r="D7" s="27">
        <v>404838</v>
      </c>
      <c r="E7" s="27">
        <v>25228</v>
      </c>
      <c r="F7" s="27">
        <v>143329</v>
      </c>
      <c r="G7" s="27">
        <v>99380</v>
      </c>
      <c r="H7" s="28" t="s">
        <v>3</v>
      </c>
    </row>
    <row r="8" spans="1:8" ht="30" customHeight="1" x14ac:dyDescent="0.25">
      <c r="A8" s="29">
        <v>163254</v>
      </c>
      <c r="B8" s="29">
        <v>374035</v>
      </c>
      <c r="C8" s="29">
        <v>107028</v>
      </c>
      <c r="D8" s="29">
        <v>282282</v>
      </c>
      <c r="E8" s="29">
        <v>35354</v>
      </c>
      <c r="F8" s="29">
        <v>91753</v>
      </c>
      <c r="G8" s="29">
        <v>71674</v>
      </c>
      <c r="H8" s="30" t="s">
        <v>4</v>
      </c>
    </row>
    <row r="9" spans="1:8" ht="30" customHeight="1" x14ac:dyDescent="0.25">
      <c r="A9" s="27">
        <v>90617</v>
      </c>
      <c r="B9" s="27">
        <v>204840</v>
      </c>
      <c r="C9" s="27">
        <v>52167</v>
      </c>
      <c r="D9" s="27">
        <v>163553</v>
      </c>
      <c r="E9" s="27">
        <v>14476</v>
      </c>
      <c r="F9" s="27">
        <v>41287</v>
      </c>
      <c r="G9" s="27">
        <v>37691</v>
      </c>
      <c r="H9" s="28" t="s">
        <v>5</v>
      </c>
    </row>
    <row r="10" spans="1:8" ht="30" customHeight="1" x14ac:dyDescent="0.25">
      <c r="A10" s="29">
        <v>141830</v>
      </c>
      <c r="B10" s="29">
        <v>282860</v>
      </c>
      <c r="C10" s="29">
        <v>70812</v>
      </c>
      <c r="D10" s="29">
        <v>215274</v>
      </c>
      <c r="E10" s="29">
        <v>15424</v>
      </c>
      <c r="F10" s="29">
        <v>67586</v>
      </c>
      <c r="G10" s="29">
        <v>55388</v>
      </c>
      <c r="H10" s="30" t="s">
        <v>6</v>
      </c>
    </row>
    <row r="11" spans="1:8" ht="30" customHeight="1" x14ac:dyDescent="0.25">
      <c r="A11" s="27">
        <v>75703</v>
      </c>
      <c r="B11" s="27">
        <v>177678</v>
      </c>
      <c r="C11" s="27">
        <v>51095</v>
      </c>
      <c r="D11" s="27">
        <v>138482</v>
      </c>
      <c r="E11" s="27">
        <v>26933</v>
      </c>
      <c r="F11" s="27">
        <v>39196</v>
      </c>
      <c r="G11" s="27">
        <v>24162</v>
      </c>
      <c r="H11" s="28" t="s">
        <v>7</v>
      </c>
    </row>
    <row r="12" spans="1:8" ht="30" customHeight="1" x14ac:dyDescent="0.25">
      <c r="A12" s="29">
        <v>76723</v>
      </c>
      <c r="B12" s="29">
        <v>222060</v>
      </c>
      <c r="C12" s="29">
        <v>82271</v>
      </c>
      <c r="D12" s="29">
        <v>172626</v>
      </c>
      <c r="E12" s="29">
        <v>37296</v>
      </c>
      <c r="F12" s="29">
        <v>49434</v>
      </c>
      <c r="G12" s="29">
        <v>44975</v>
      </c>
      <c r="H12" s="30" t="s">
        <v>8</v>
      </c>
    </row>
    <row r="13" spans="1:8" ht="30" customHeight="1" x14ac:dyDescent="0.25">
      <c r="A13" s="27">
        <v>54368</v>
      </c>
      <c r="B13" s="27">
        <v>122683</v>
      </c>
      <c r="C13" s="27">
        <v>46120</v>
      </c>
      <c r="D13" s="27">
        <v>94369</v>
      </c>
      <c r="E13" s="27">
        <v>23975</v>
      </c>
      <c r="F13" s="27">
        <v>28314</v>
      </c>
      <c r="G13" s="27">
        <v>22145</v>
      </c>
      <c r="H13" s="28" t="s">
        <v>9</v>
      </c>
    </row>
    <row r="14" spans="1:8" ht="30" customHeight="1" x14ac:dyDescent="0.25">
      <c r="A14" s="29">
        <v>71114</v>
      </c>
      <c r="B14" s="29">
        <v>206094</v>
      </c>
      <c r="C14" s="29">
        <v>58363</v>
      </c>
      <c r="D14" s="29">
        <v>154680</v>
      </c>
      <c r="E14" s="29">
        <v>16317</v>
      </c>
      <c r="F14" s="29">
        <v>51414</v>
      </c>
      <c r="G14" s="29">
        <v>42046</v>
      </c>
      <c r="H14" s="30" t="s">
        <v>10</v>
      </c>
    </row>
    <row r="15" spans="1:8" ht="30" customHeight="1" x14ac:dyDescent="0.25">
      <c r="A15" s="27">
        <v>1317</v>
      </c>
      <c r="B15" s="27">
        <v>4011</v>
      </c>
      <c r="C15" s="27">
        <v>1103</v>
      </c>
      <c r="D15" s="27">
        <v>3324</v>
      </c>
      <c r="E15" s="27">
        <v>164</v>
      </c>
      <c r="F15" s="27">
        <v>687</v>
      </c>
      <c r="G15" s="27">
        <v>939</v>
      </c>
      <c r="H15" s="28" t="s">
        <v>11</v>
      </c>
    </row>
    <row r="16" spans="1:8" ht="30" customHeight="1" x14ac:dyDescent="0.25">
      <c r="A16" s="29">
        <v>89380</v>
      </c>
      <c r="B16" s="29">
        <v>295543</v>
      </c>
      <c r="C16" s="29">
        <v>85034</v>
      </c>
      <c r="D16" s="29">
        <v>201314</v>
      </c>
      <c r="E16" s="29">
        <v>34392</v>
      </c>
      <c r="F16" s="29">
        <v>94229</v>
      </c>
      <c r="G16" s="29">
        <v>50642</v>
      </c>
      <c r="H16" s="30" t="s">
        <v>12</v>
      </c>
    </row>
    <row r="17" spans="1:8" ht="30" customHeight="1" x14ac:dyDescent="0.25">
      <c r="A17" s="27">
        <v>49841</v>
      </c>
      <c r="B17" s="27">
        <v>147724</v>
      </c>
      <c r="C17" s="27">
        <v>37808</v>
      </c>
      <c r="D17" s="27">
        <v>111815</v>
      </c>
      <c r="E17" s="27">
        <v>6125</v>
      </c>
      <c r="F17" s="27">
        <v>35909</v>
      </c>
      <c r="G17" s="27">
        <v>31683</v>
      </c>
      <c r="H17" s="28" t="s">
        <v>13</v>
      </c>
    </row>
    <row r="18" spans="1:8" ht="30" customHeight="1" x14ac:dyDescent="0.25">
      <c r="A18" s="29">
        <v>27375</v>
      </c>
      <c r="B18" s="29">
        <v>88035</v>
      </c>
      <c r="C18" s="29">
        <v>27006</v>
      </c>
      <c r="D18" s="29">
        <v>67299</v>
      </c>
      <c r="E18" s="29">
        <v>9785</v>
      </c>
      <c r="F18" s="29">
        <v>20736</v>
      </c>
      <c r="G18" s="29">
        <v>17221</v>
      </c>
      <c r="H18" s="30" t="s">
        <v>14</v>
      </c>
    </row>
    <row r="19" spans="1:8" ht="30" customHeight="1" x14ac:dyDescent="0.25">
      <c r="A19" s="27">
        <v>49124</v>
      </c>
      <c r="B19" s="27">
        <v>87375</v>
      </c>
      <c r="C19" s="27">
        <v>27720</v>
      </c>
      <c r="D19" s="27">
        <v>66653</v>
      </c>
      <c r="E19" s="27">
        <v>10675</v>
      </c>
      <c r="F19" s="27">
        <v>20722</v>
      </c>
      <c r="G19" s="27">
        <v>17045</v>
      </c>
      <c r="H19" s="28" t="s">
        <v>15</v>
      </c>
    </row>
    <row r="20" spans="1:8" ht="25" customHeight="1" x14ac:dyDescent="0.25">
      <c r="A20" s="36">
        <v>1064997</v>
      </c>
      <c r="B20" s="36">
        <v>2761105</v>
      </c>
      <c r="C20" s="36">
        <v>771135</v>
      </c>
      <c r="D20" s="31">
        <v>2076509</v>
      </c>
      <c r="E20" s="31">
        <v>256144</v>
      </c>
      <c r="F20" s="31">
        <v>684596</v>
      </c>
      <c r="G20" s="31">
        <v>514991</v>
      </c>
      <c r="H20" s="26" t="s">
        <v>16</v>
      </c>
    </row>
    <row r="21" spans="1:8" ht="19" x14ac:dyDescent="0.65">
      <c r="A21" s="37"/>
      <c r="B21" s="37"/>
      <c r="C21" s="37"/>
      <c r="D21" s="37"/>
      <c r="E21" s="37"/>
      <c r="F21" s="32"/>
      <c r="G21" s="85" t="s">
        <v>29</v>
      </c>
      <c r="H21" s="85"/>
    </row>
    <row r="22" spans="1:8" ht="39.75" customHeight="1" x14ac:dyDescent="0.25">
      <c r="A22" s="64" t="s">
        <v>1</v>
      </c>
      <c r="B22" s="64"/>
      <c r="C22" s="64"/>
      <c r="D22" s="64"/>
      <c r="E22" s="38"/>
      <c r="F22" s="58"/>
      <c r="G22" s="58"/>
      <c r="H22" s="59"/>
    </row>
    <row r="23" spans="1:8" ht="33.75" customHeight="1" x14ac:dyDescent="0.25">
      <c r="A23" s="74" t="s">
        <v>32</v>
      </c>
      <c r="B23" s="74"/>
      <c r="C23" s="74"/>
      <c r="D23" s="74"/>
      <c r="E23" s="74"/>
      <c r="F23" s="74"/>
      <c r="G23" s="74"/>
      <c r="H23" s="74"/>
    </row>
    <row r="24" spans="1:8" ht="19" x14ac:dyDescent="0.65">
      <c r="A24" s="37"/>
      <c r="B24" s="37"/>
      <c r="C24" s="37"/>
      <c r="D24" s="37"/>
      <c r="E24" s="37"/>
      <c r="F24" s="32"/>
      <c r="G24" s="32"/>
      <c r="H24" s="35" t="s">
        <v>37</v>
      </c>
    </row>
    <row r="25" spans="1:8" ht="26.15" customHeight="1" x14ac:dyDescent="0.25">
      <c r="A25" s="77" t="s">
        <v>34</v>
      </c>
      <c r="B25" s="78"/>
      <c r="C25" s="78"/>
      <c r="D25" s="78"/>
      <c r="E25" s="78"/>
      <c r="F25" s="78"/>
      <c r="G25" s="79"/>
      <c r="H25" s="80" t="s">
        <v>2</v>
      </c>
    </row>
    <row r="26" spans="1:8" ht="26.15" customHeight="1" x14ac:dyDescent="0.25">
      <c r="A26" s="82" t="s">
        <v>20</v>
      </c>
      <c r="B26" s="83" t="s">
        <v>16</v>
      </c>
      <c r="C26" s="84"/>
      <c r="D26" s="83" t="s">
        <v>26</v>
      </c>
      <c r="E26" s="84"/>
      <c r="F26" s="83" t="s">
        <v>27</v>
      </c>
      <c r="G26" s="84"/>
      <c r="H26" s="80"/>
    </row>
    <row r="27" spans="1:8" ht="26.15" customHeight="1" x14ac:dyDescent="0.25">
      <c r="A27" s="81"/>
      <c r="B27" s="60" t="s">
        <v>24</v>
      </c>
      <c r="C27" s="60" t="s">
        <v>25</v>
      </c>
      <c r="D27" s="60" t="s">
        <v>24</v>
      </c>
      <c r="E27" s="60" t="s">
        <v>25</v>
      </c>
      <c r="F27" s="60" t="s">
        <v>24</v>
      </c>
      <c r="G27" s="60" t="s">
        <v>25</v>
      </c>
      <c r="H27" s="81"/>
    </row>
    <row r="28" spans="1:8" ht="30" customHeight="1" x14ac:dyDescent="0.25">
      <c r="A28" s="27">
        <v>4658</v>
      </c>
      <c r="B28" s="27">
        <v>11063</v>
      </c>
      <c r="C28" s="27">
        <v>3103</v>
      </c>
      <c r="D28" s="27">
        <v>8300</v>
      </c>
      <c r="E28" s="27">
        <v>737</v>
      </c>
      <c r="F28" s="27">
        <v>2763</v>
      </c>
      <c r="G28" s="27">
        <v>2366</v>
      </c>
      <c r="H28" s="28" t="s">
        <v>3</v>
      </c>
    </row>
    <row r="29" spans="1:8" ht="30" customHeight="1" x14ac:dyDescent="0.25">
      <c r="A29" s="29">
        <v>814</v>
      </c>
      <c r="B29" s="29">
        <v>2634</v>
      </c>
      <c r="C29" s="29">
        <v>8488</v>
      </c>
      <c r="D29" s="29">
        <v>2060</v>
      </c>
      <c r="E29" s="29">
        <v>8106</v>
      </c>
      <c r="F29" s="29">
        <v>574</v>
      </c>
      <c r="G29" s="29">
        <v>382</v>
      </c>
      <c r="H29" s="30" t="s">
        <v>4</v>
      </c>
    </row>
    <row r="30" spans="1:8" ht="30" customHeight="1" x14ac:dyDescent="0.25">
      <c r="A30" s="27">
        <v>625</v>
      </c>
      <c r="B30" s="27">
        <v>1187</v>
      </c>
      <c r="C30" s="27">
        <v>767</v>
      </c>
      <c r="D30" s="27">
        <v>922</v>
      </c>
      <c r="E30" s="27">
        <v>626</v>
      </c>
      <c r="F30" s="27">
        <v>265</v>
      </c>
      <c r="G30" s="27">
        <v>141</v>
      </c>
      <c r="H30" s="28" t="s">
        <v>5</v>
      </c>
    </row>
    <row r="31" spans="1:8" ht="30" customHeight="1" x14ac:dyDescent="0.25">
      <c r="A31" s="29">
        <v>3544</v>
      </c>
      <c r="B31" s="29">
        <v>7507</v>
      </c>
      <c r="C31" s="29">
        <v>21327</v>
      </c>
      <c r="D31" s="29">
        <v>6110</v>
      </c>
      <c r="E31" s="29">
        <v>18388</v>
      </c>
      <c r="F31" s="29">
        <v>1397</v>
      </c>
      <c r="G31" s="29">
        <v>2939</v>
      </c>
      <c r="H31" s="30" t="s">
        <v>6</v>
      </c>
    </row>
    <row r="32" spans="1:8" ht="30" customHeight="1" x14ac:dyDescent="0.25">
      <c r="A32" s="27">
        <v>3368</v>
      </c>
      <c r="B32" s="27">
        <v>6288</v>
      </c>
      <c r="C32" s="27">
        <v>3497</v>
      </c>
      <c r="D32" s="27">
        <v>5208</v>
      </c>
      <c r="E32" s="27">
        <v>2571</v>
      </c>
      <c r="F32" s="27">
        <v>1080</v>
      </c>
      <c r="G32" s="27">
        <v>926</v>
      </c>
      <c r="H32" s="28" t="s">
        <v>7</v>
      </c>
    </row>
    <row r="33" spans="1:8" ht="30" customHeight="1" x14ac:dyDescent="0.25">
      <c r="A33" s="29">
        <v>182</v>
      </c>
      <c r="B33" s="29">
        <v>383</v>
      </c>
      <c r="C33" s="29">
        <v>105</v>
      </c>
      <c r="D33" s="29">
        <v>300</v>
      </c>
      <c r="E33" s="29">
        <v>20</v>
      </c>
      <c r="F33" s="29">
        <v>83</v>
      </c>
      <c r="G33" s="29">
        <v>85</v>
      </c>
      <c r="H33" s="30" t="s">
        <v>8</v>
      </c>
    </row>
    <row r="34" spans="1:8" ht="30" customHeight="1" x14ac:dyDescent="0.25">
      <c r="A34" s="27">
        <v>372</v>
      </c>
      <c r="B34" s="27">
        <v>1025</v>
      </c>
      <c r="C34" s="27">
        <v>714</v>
      </c>
      <c r="D34" s="27">
        <v>854</v>
      </c>
      <c r="E34" s="27">
        <v>538</v>
      </c>
      <c r="F34" s="27">
        <v>171</v>
      </c>
      <c r="G34" s="27">
        <v>176</v>
      </c>
      <c r="H34" s="28" t="s">
        <v>9</v>
      </c>
    </row>
    <row r="35" spans="1:8" ht="30" customHeight="1" x14ac:dyDescent="0.25">
      <c r="A35" s="29">
        <v>520</v>
      </c>
      <c r="B35" s="29">
        <v>1190</v>
      </c>
      <c r="C35" s="29">
        <v>250</v>
      </c>
      <c r="D35" s="29">
        <v>932</v>
      </c>
      <c r="E35" s="29">
        <v>60</v>
      </c>
      <c r="F35" s="29">
        <v>258</v>
      </c>
      <c r="G35" s="29">
        <v>190</v>
      </c>
      <c r="H35" s="30" t="s">
        <v>10</v>
      </c>
    </row>
    <row r="36" spans="1:8" ht="30" customHeight="1" x14ac:dyDescent="0.25">
      <c r="A36" s="27">
        <v>5</v>
      </c>
      <c r="B36" s="27">
        <v>14</v>
      </c>
      <c r="C36" s="27">
        <v>4</v>
      </c>
      <c r="D36" s="27">
        <v>12</v>
      </c>
      <c r="E36" s="27">
        <v>1</v>
      </c>
      <c r="F36" s="27">
        <v>2</v>
      </c>
      <c r="G36" s="27">
        <v>3</v>
      </c>
      <c r="H36" s="28" t="s">
        <v>11</v>
      </c>
    </row>
    <row r="37" spans="1:8" ht="30" customHeight="1" x14ac:dyDescent="0.25">
      <c r="A37" s="29">
        <v>259</v>
      </c>
      <c r="B37" s="29">
        <v>548</v>
      </c>
      <c r="C37" s="29">
        <v>174</v>
      </c>
      <c r="D37" s="29">
        <v>354</v>
      </c>
      <c r="E37" s="29">
        <v>38</v>
      </c>
      <c r="F37" s="29">
        <v>194</v>
      </c>
      <c r="G37" s="29">
        <v>136</v>
      </c>
      <c r="H37" s="30" t="s">
        <v>12</v>
      </c>
    </row>
    <row r="38" spans="1:8" ht="30" customHeight="1" x14ac:dyDescent="0.25">
      <c r="A38" s="27">
        <v>198</v>
      </c>
      <c r="B38" s="27">
        <v>778</v>
      </c>
      <c r="C38" s="27">
        <v>141</v>
      </c>
      <c r="D38" s="27">
        <v>625</v>
      </c>
      <c r="E38" s="27">
        <v>28</v>
      </c>
      <c r="F38" s="27">
        <v>153</v>
      </c>
      <c r="G38" s="27">
        <v>113</v>
      </c>
      <c r="H38" s="28" t="s">
        <v>13</v>
      </c>
    </row>
    <row r="39" spans="1:8" ht="30" customHeight="1" x14ac:dyDescent="0.25">
      <c r="A39" s="29">
        <v>153</v>
      </c>
      <c r="B39" s="29">
        <v>446</v>
      </c>
      <c r="C39" s="29">
        <v>190</v>
      </c>
      <c r="D39" s="29">
        <v>345</v>
      </c>
      <c r="E39" s="29">
        <v>56</v>
      </c>
      <c r="F39" s="29">
        <v>101</v>
      </c>
      <c r="G39" s="29">
        <v>134</v>
      </c>
      <c r="H39" s="30" t="s">
        <v>14</v>
      </c>
    </row>
    <row r="40" spans="1:8" ht="30" customHeight="1" x14ac:dyDescent="0.25">
      <c r="A40" s="27">
        <v>847</v>
      </c>
      <c r="B40" s="27">
        <v>1753</v>
      </c>
      <c r="C40" s="27">
        <v>471</v>
      </c>
      <c r="D40" s="27">
        <v>1250</v>
      </c>
      <c r="E40" s="27">
        <v>128</v>
      </c>
      <c r="F40" s="27">
        <v>503</v>
      </c>
      <c r="G40" s="27">
        <v>343</v>
      </c>
      <c r="H40" s="28" t="s">
        <v>15</v>
      </c>
    </row>
    <row r="41" spans="1:8" ht="25" customHeight="1" x14ac:dyDescent="0.25">
      <c r="A41" s="36">
        <v>15545</v>
      </c>
      <c r="B41" s="36">
        <v>34816</v>
      </c>
      <c r="C41" s="36">
        <v>39231</v>
      </c>
      <c r="D41" s="31">
        <v>27272</v>
      </c>
      <c r="E41" s="31">
        <v>31297</v>
      </c>
      <c r="F41" s="31">
        <v>7544</v>
      </c>
      <c r="G41" s="31">
        <v>7934</v>
      </c>
      <c r="H41" s="26" t="s">
        <v>16</v>
      </c>
    </row>
    <row r="42" spans="1:8" ht="18.75" customHeight="1" x14ac:dyDescent="0.65">
      <c r="A42" s="37"/>
      <c r="B42" s="37"/>
      <c r="C42" s="37"/>
      <c r="D42" s="37"/>
      <c r="E42" s="37"/>
      <c r="F42" s="32"/>
      <c r="G42" s="85" t="s">
        <v>29</v>
      </c>
      <c r="H42" s="85"/>
    </row>
    <row r="43" spans="1:8" ht="39.75" customHeight="1" x14ac:dyDescent="0.25">
      <c r="A43" s="64" t="s">
        <v>1</v>
      </c>
      <c r="B43" s="64"/>
      <c r="C43" s="64"/>
      <c r="D43" s="64"/>
      <c r="E43" s="38"/>
      <c r="F43" s="58"/>
      <c r="G43" s="58"/>
      <c r="H43" s="59"/>
    </row>
    <row r="44" spans="1:8" ht="33.75" customHeight="1" x14ac:dyDescent="0.25">
      <c r="A44" s="74" t="s">
        <v>32</v>
      </c>
      <c r="B44" s="74"/>
      <c r="C44" s="74"/>
      <c r="D44" s="74"/>
      <c r="E44" s="74"/>
      <c r="F44" s="74"/>
      <c r="G44" s="74"/>
      <c r="H44" s="74"/>
    </row>
    <row r="45" spans="1:8" ht="19" x14ac:dyDescent="0.65">
      <c r="A45" s="37"/>
      <c r="B45" s="37"/>
      <c r="C45" s="37"/>
      <c r="D45" s="37"/>
      <c r="E45" s="37"/>
      <c r="F45" s="32"/>
      <c r="G45" s="32"/>
      <c r="H45" s="35" t="s">
        <v>37</v>
      </c>
    </row>
    <row r="46" spans="1:8" ht="26.15" customHeight="1" x14ac:dyDescent="0.25">
      <c r="A46" s="77" t="s">
        <v>35</v>
      </c>
      <c r="B46" s="78"/>
      <c r="C46" s="78"/>
      <c r="D46" s="78"/>
      <c r="E46" s="78"/>
      <c r="F46" s="78"/>
      <c r="G46" s="79"/>
      <c r="H46" s="80" t="s">
        <v>2</v>
      </c>
    </row>
    <row r="47" spans="1:8" ht="26.15" customHeight="1" x14ac:dyDescent="0.25">
      <c r="A47" s="82" t="s">
        <v>20</v>
      </c>
      <c r="B47" s="83" t="s">
        <v>16</v>
      </c>
      <c r="C47" s="84"/>
      <c r="D47" s="83" t="s">
        <v>26</v>
      </c>
      <c r="E47" s="84"/>
      <c r="F47" s="83" t="s">
        <v>27</v>
      </c>
      <c r="G47" s="84"/>
      <c r="H47" s="80"/>
    </row>
    <row r="48" spans="1:8" ht="26.15" customHeight="1" x14ac:dyDescent="0.25">
      <c r="A48" s="81"/>
      <c r="B48" s="60" t="s">
        <v>24</v>
      </c>
      <c r="C48" s="60" t="s">
        <v>25</v>
      </c>
      <c r="D48" s="60" t="s">
        <v>24</v>
      </c>
      <c r="E48" s="60" t="s">
        <v>25</v>
      </c>
      <c r="F48" s="60" t="s">
        <v>24</v>
      </c>
      <c r="G48" s="60" t="s">
        <v>25</v>
      </c>
      <c r="H48" s="81"/>
    </row>
    <row r="49" spans="1:8" ht="30" customHeight="1" x14ac:dyDescent="0.25">
      <c r="A49" s="27">
        <v>18</v>
      </c>
      <c r="B49" s="27">
        <v>47</v>
      </c>
      <c r="C49" s="27">
        <v>10</v>
      </c>
      <c r="D49" s="27">
        <v>36</v>
      </c>
      <c r="E49" s="27">
        <v>2</v>
      </c>
      <c r="F49" s="27">
        <v>11</v>
      </c>
      <c r="G49" s="27">
        <v>8</v>
      </c>
      <c r="H49" s="28" t="s">
        <v>3</v>
      </c>
    </row>
    <row r="50" spans="1:8" ht="30" customHeight="1" x14ac:dyDescent="0.25">
      <c r="A50" s="29">
        <v>26</v>
      </c>
      <c r="B50" s="29">
        <v>149</v>
      </c>
      <c r="C50" s="29">
        <v>20</v>
      </c>
      <c r="D50" s="29">
        <v>120</v>
      </c>
      <c r="E50" s="29">
        <v>9</v>
      </c>
      <c r="F50" s="29">
        <v>29</v>
      </c>
      <c r="G50" s="29">
        <v>11</v>
      </c>
      <c r="H50" s="30" t="s">
        <v>4</v>
      </c>
    </row>
    <row r="51" spans="1:8" ht="30" customHeight="1" x14ac:dyDescent="0.25">
      <c r="A51" s="27">
        <v>6</v>
      </c>
      <c r="B51" s="27">
        <v>23</v>
      </c>
      <c r="C51" s="27">
        <v>4</v>
      </c>
      <c r="D51" s="27">
        <v>20</v>
      </c>
      <c r="E51" s="27">
        <v>1</v>
      </c>
      <c r="F51" s="27">
        <v>3</v>
      </c>
      <c r="G51" s="27">
        <v>3</v>
      </c>
      <c r="H51" s="28" t="s">
        <v>5</v>
      </c>
    </row>
    <row r="52" spans="1:8" ht="30" customHeight="1" x14ac:dyDescent="0.25">
      <c r="A52" s="29">
        <v>150</v>
      </c>
      <c r="B52" s="29">
        <v>194</v>
      </c>
      <c r="C52" s="29">
        <v>6</v>
      </c>
      <c r="D52" s="29">
        <v>194</v>
      </c>
      <c r="E52" s="29">
        <v>6</v>
      </c>
      <c r="F52" s="29">
        <v>0</v>
      </c>
      <c r="G52" s="29">
        <v>0</v>
      </c>
      <c r="H52" s="30" t="s">
        <v>6</v>
      </c>
    </row>
    <row r="53" spans="1:8" ht="30" customHeight="1" x14ac:dyDescent="0.25">
      <c r="A53" s="27">
        <v>55</v>
      </c>
      <c r="B53" s="27">
        <v>267</v>
      </c>
      <c r="C53" s="27">
        <v>107</v>
      </c>
      <c r="D53" s="27">
        <v>193</v>
      </c>
      <c r="E53" s="27">
        <v>64</v>
      </c>
      <c r="F53" s="27">
        <v>74</v>
      </c>
      <c r="G53" s="27">
        <v>43</v>
      </c>
      <c r="H53" s="28" t="s">
        <v>7</v>
      </c>
    </row>
    <row r="54" spans="1:8" ht="30" customHeight="1" x14ac:dyDescent="0.25">
      <c r="A54" s="29">
        <v>8</v>
      </c>
      <c r="B54" s="29">
        <v>41</v>
      </c>
      <c r="C54" s="29">
        <v>10</v>
      </c>
      <c r="D54" s="29">
        <v>35</v>
      </c>
      <c r="E54" s="29">
        <v>4</v>
      </c>
      <c r="F54" s="29">
        <v>6</v>
      </c>
      <c r="G54" s="29">
        <v>6</v>
      </c>
      <c r="H54" s="30" t="s">
        <v>8</v>
      </c>
    </row>
    <row r="55" spans="1:8" ht="30" customHeight="1" x14ac:dyDescent="0.25">
      <c r="A55" s="27">
        <v>1</v>
      </c>
      <c r="B55" s="27">
        <v>4</v>
      </c>
      <c r="C55" s="27">
        <v>1</v>
      </c>
      <c r="D55" s="27">
        <v>3</v>
      </c>
      <c r="E55" s="27">
        <v>1</v>
      </c>
      <c r="F55" s="27">
        <v>1</v>
      </c>
      <c r="G55" s="27">
        <v>0</v>
      </c>
      <c r="H55" s="28" t="s">
        <v>9</v>
      </c>
    </row>
    <row r="56" spans="1:8" ht="30" customHeight="1" x14ac:dyDescent="0.25">
      <c r="A56" s="29">
        <v>18</v>
      </c>
      <c r="B56" s="29">
        <v>26</v>
      </c>
      <c r="C56" s="29">
        <v>52</v>
      </c>
      <c r="D56" s="29">
        <v>20</v>
      </c>
      <c r="E56" s="29">
        <v>40</v>
      </c>
      <c r="F56" s="29">
        <v>6</v>
      </c>
      <c r="G56" s="29">
        <v>12</v>
      </c>
      <c r="H56" s="30" t="s">
        <v>10</v>
      </c>
    </row>
    <row r="57" spans="1:8" ht="30" customHeight="1" x14ac:dyDescent="0.25">
      <c r="A57" s="27">
        <v>0</v>
      </c>
      <c r="B57" s="27">
        <v>0</v>
      </c>
      <c r="C57" s="27">
        <v>0</v>
      </c>
      <c r="D57" s="27">
        <v>0</v>
      </c>
      <c r="E57" s="27">
        <v>0</v>
      </c>
      <c r="F57" s="27">
        <v>0</v>
      </c>
      <c r="G57" s="27">
        <v>0</v>
      </c>
      <c r="H57" s="28" t="s">
        <v>11</v>
      </c>
    </row>
    <row r="58" spans="1:8" ht="30" customHeight="1" x14ac:dyDescent="0.25">
      <c r="A58" s="29">
        <v>6</v>
      </c>
      <c r="B58" s="29">
        <v>50</v>
      </c>
      <c r="C58" s="29">
        <v>6</v>
      </c>
      <c r="D58" s="29">
        <v>43</v>
      </c>
      <c r="E58" s="29">
        <v>3</v>
      </c>
      <c r="F58" s="29">
        <v>7</v>
      </c>
      <c r="G58" s="29">
        <v>3</v>
      </c>
      <c r="H58" s="30" t="s">
        <v>12</v>
      </c>
    </row>
    <row r="59" spans="1:8" ht="30" customHeight="1" x14ac:dyDescent="0.25">
      <c r="A59" s="27">
        <v>28</v>
      </c>
      <c r="B59" s="27">
        <v>155</v>
      </c>
      <c r="C59" s="27">
        <v>24</v>
      </c>
      <c r="D59" s="27">
        <v>100</v>
      </c>
      <c r="E59" s="27">
        <v>4</v>
      </c>
      <c r="F59" s="27">
        <v>55</v>
      </c>
      <c r="G59" s="27">
        <v>20</v>
      </c>
      <c r="H59" s="28" t="s">
        <v>13</v>
      </c>
    </row>
    <row r="60" spans="1:8" ht="30" customHeight="1" x14ac:dyDescent="0.25">
      <c r="A60" s="29">
        <v>3</v>
      </c>
      <c r="B60" s="29">
        <v>12</v>
      </c>
      <c r="C60" s="29">
        <v>2</v>
      </c>
      <c r="D60" s="29">
        <v>10</v>
      </c>
      <c r="E60" s="29">
        <v>1</v>
      </c>
      <c r="F60" s="29">
        <v>2</v>
      </c>
      <c r="G60" s="29">
        <v>1</v>
      </c>
      <c r="H60" s="30" t="s">
        <v>14</v>
      </c>
    </row>
    <row r="61" spans="1:8" ht="30" customHeight="1" x14ac:dyDescent="0.25">
      <c r="A61" s="27">
        <v>8</v>
      </c>
      <c r="B61" s="27">
        <v>24</v>
      </c>
      <c r="C61" s="27">
        <v>3</v>
      </c>
      <c r="D61" s="27">
        <v>20</v>
      </c>
      <c r="E61" s="27">
        <v>1</v>
      </c>
      <c r="F61" s="27">
        <v>4</v>
      </c>
      <c r="G61" s="27">
        <v>2</v>
      </c>
      <c r="H61" s="28" t="s">
        <v>15</v>
      </c>
    </row>
    <row r="62" spans="1:8" ht="25" customHeight="1" x14ac:dyDescent="0.25">
      <c r="A62" s="36">
        <v>327</v>
      </c>
      <c r="B62" s="36">
        <v>992</v>
      </c>
      <c r="C62" s="36">
        <v>245</v>
      </c>
      <c r="D62" s="31">
        <v>794</v>
      </c>
      <c r="E62" s="31">
        <v>136</v>
      </c>
      <c r="F62" s="31">
        <v>198</v>
      </c>
      <c r="G62" s="31">
        <v>109</v>
      </c>
      <c r="H62" s="26" t="s">
        <v>16</v>
      </c>
    </row>
    <row r="63" spans="1:8" ht="19" x14ac:dyDescent="0.65">
      <c r="A63" s="37"/>
      <c r="B63" s="37"/>
      <c r="C63" s="37"/>
      <c r="D63" s="37"/>
      <c r="E63" s="37"/>
      <c r="F63" s="32"/>
      <c r="G63" s="85" t="s">
        <v>29</v>
      </c>
      <c r="H63" s="85"/>
    </row>
    <row r="64" spans="1:8" ht="39.75" customHeight="1" x14ac:dyDescent="0.25">
      <c r="A64" s="64" t="s">
        <v>1</v>
      </c>
      <c r="B64" s="64"/>
      <c r="C64" s="64"/>
      <c r="D64" s="64"/>
      <c r="E64" s="38"/>
      <c r="F64" s="58"/>
      <c r="G64" s="58"/>
      <c r="H64" s="59"/>
    </row>
    <row r="65" spans="1:8" ht="33.75" customHeight="1" x14ac:dyDescent="0.25">
      <c r="A65" s="74" t="s">
        <v>32</v>
      </c>
      <c r="B65" s="74"/>
      <c r="C65" s="74"/>
      <c r="D65" s="74"/>
      <c r="E65" s="74"/>
      <c r="F65" s="74"/>
      <c r="G65" s="74"/>
      <c r="H65" s="74"/>
    </row>
    <row r="66" spans="1:8" ht="19" x14ac:dyDescent="0.65">
      <c r="A66" s="37"/>
      <c r="B66" s="37"/>
      <c r="C66" s="37"/>
      <c r="D66" s="37"/>
      <c r="E66" s="37"/>
      <c r="F66" s="32"/>
      <c r="G66" s="32"/>
      <c r="H66" s="35" t="s">
        <v>37</v>
      </c>
    </row>
    <row r="67" spans="1:8" ht="26.15" customHeight="1" x14ac:dyDescent="0.25">
      <c r="A67" s="77" t="s">
        <v>16</v>
      </c>
      <c r="B67" s="78"/>
      <c r="C67" s="78"/>
      <c r="D67" s="78"/>
      <c r="E67" s="78"/>
      <c r="F67" s="78"/>
      <c r="G67" s="79"/>
      <c r="H67" s="80" t="s">
        <v>2</v>
      </c>
    </row>
    <row r="68" spans="1:8" ht="26.15" customHeight="1" x14ac:dyDescent="0.25">
      <c r="A68" s="82" t="s">
        <v>20</v>
      </c>
      <c r="B68" s="83" t="s">
        <v>16</v>
      </c>
      <c r="C68" s="84"/>
      <c r="D68" s="83" t="s">
        <v>26</v>
      </c>
      <c r="E68" s="84"/>
      <c r="F68" s="83" t="s">
        <v>27</v>
      </c>
      <c r="G68" s="84"/>
      <c r="H68" s="80"/>
    </row>
    <row r="69" spans="1:8" ht="26.15" customHeight="1" x14ac:dyDescent="0.25">
      <c r="A69" s="81"/>
      <c r="B69" s="60" t="s">
        <v>24</v>
      </c>
      <c r="C69" s="60" t="s">
        <v>25</v>
      </c>
      <c r="D69" s="60" t="s">
        <v>24</v>
      </c>
      <c r="E69" s="60" t="s">
        <v>25</v>
      </c>
      <c r="F69" s="60" t="s">
        <v>24</v>
      </c>
      <c r="G69" s="60" t="s">
        <v>25</v>
      </c>
      <c r="H69" s="81"/>
    </row>
    <row r="70" spans="1:8" ht="30" customHeight="1" x14ac:dyDescent="0.25">
      <c r="A70" s="27">
        <v>179027</v>
      </c>
      <c r="B70" s="27">
        <v>559277</v>
      </c>
      <c r="C70" s="27">
        <v>127721</v>
      </c>
      <c r="D70" s="27">
        <v>413174</v>
      </c>
      <c r="E70" s="27">
        <v>25967</v>
      </c>
      <c r="F70" s="27">
        <v>146103</v>
      </c>
      <c r="G70" s="27">
        <v>101754</v>
      </c>
      <c r="H70" s="28" t="s">
        <v>3</v>
      </c>
    </row>
    <row r="71" spans="1:8" ht="30" customHeight="1" x14ac:dyDescent="0.25">
      <c r="A71" s="29">
        <v>164094</v>
      </c>
      <c r="B71" s="29">
        <v>376818</v>
      </c>
      <c r="C71" s="29">
        <v>115536</v>
      </c>
      <c r="D71" s="29">
        <v>284462</v>
      </c>
      <c r="E71" s="29">
        <v>43469</v>
      </c>
      <c r="F71" s="29">
        <v>92356</v>
      </c>
      <c r="G71" s="29">
        <v>72067</v>
      </c>
      <c r="H71" s="30" t="s">
        <v>4</v>
      </c>
    </row>
    <row r="72" spans="1:8" ht="30" customHeight="1" x14ac:dyDescent="0.25">
      <c r="A72" s="27">
        <v>91248</v>
      </c>
      <c r="B72" s="27">
        <v>206050</v>
      </c>
      <c r="C72" s="27">
        <v>52938</v>
      </c>
      <c r="D72" s="27">
        <v>164495</v>
      </c>
      <c r="E72" s="27">
        <v>15103</v>
      </c>
      <c r="F72" s="27">
        <v>41555</v>
      </c>
      <c r="G72" s="27">
        <v>37835</v>
      </c>
      <c r="H72" s="28" t="s">
        <v>5</v>
      </c>
    </row>
    <row r="73" spans="1:8" ht="30" customHeight="1" x14ac:dyDescent="0.25">
      <c r="A73" s="29">
        <v>145524</v>
      </c>
      <c r="B73" s="29">
        <v>290561</v>
      </c>
      <c r="C73" s="29">
        <v>92145</v>
      </c>
      <c r="D73" s="29">
        <v>221578</v>
      </c>
      <c r="E73" s="29">
        <v>33818</v>
      </c>
      <c r="F73" s="29">
        <v>68983</v>
      </c>
      <c r="G73" s="29">
        <v>58327</v>
      </c>
      <c r="H73" s="30" t="s">
        <v>6</v>
      </c>
    </row>
    <row r="74" spans="1:8" ht="30" customHeight="1" x14ac:dyDescent="0.25">
      <c r="A74" s="27">
        <v>79126</v>
      </c>
      <c r="B74" s="27">
        <v>184233</v>
      </c>
      <c r="C74" s="27">
        <v>54699</v>
      </c>
      <c r="D74" s="27">
        <v>143883</v>
      </c>
      <c r="E74" s="27">
        <v>29568</v>
      </c>
      <c r="F74" s="27">
        <v>40350</v>
      </c>
      <c r="G74" s="27">
        <v>25131</v>
      </c>
      <c r="H74" s="28" t="s">
        <v>7</v>
      </c>
    </row>
    <row r="75" spans="1:8" ht="30" customHeight="1" x14ac:dyDescent="0.25">
      <c r="A75" s="29">
        <v>76913</v>
      </c>
      <c r="B75" s="29">
        <v>222484</v>
      </c>
      <c r="C75" s="29">
        <v>82386</v>
      </c>
      <c r="D75" s="29">
        <v>172961</v>
      </c>
      <c r="E75" s="29">
        <v>37320</v>
      </c>
      <c r="F75" s="29">
        <v>49523</v>
      </c>
      <c r="G75" s="29">
        <v>45066</v>
      </c>
      <c r="H75" s="30" t="s">
        <v>8</v>
      </c>
    </row>
    <row r="76" spans="1:8" ht="30" customHeight="1" x14ac:dyDescent="0.25">
      <c r="A76" s="27">
        <v>54741</v>
      </c>
      <c r="B76" s="27">
        <v>123712</v>
      </c>
      <c r="C76" s="27">
        <v>46835</v>
      </c>
      <c r="D76" s="27">
        <v>95226</v>
      </c>
      <c r="E76" s="27">
        <v>24514</v>
      </c>
      <c r="F76" s="27">
        <v>28486</v>
      </c>
      <c r="G76" s="27">
        <v>22321</v>
      </c>
      <c r="H76" s="28" t="s">
        <v>9</v>
      </c>
    </row>
    <row r="77" spans="1:8" ht="30" customHeight="1" x14ac:dyDescent="0.25">
      <c r="A77" s="29">
        <v>71652</v>
      </c>
      <c r="B77" s="29">
        <v>207310</v>
      </c>
      <c r="C77" s="29">
        <v>58665</v>
      </c>
      <c r="D77" s="29">
        <v>155632</v>
      </c>
      <c r="E77" s="29">
        <v>16417</v>
      </c>
      <c r="F77" s="29">
        <v>51678</v>
      </c>
      <c r="G77" s="29">
        <v>42248</v>
      </c>
      <c r="H77" s="30" t="s">
        <v>10</v>
      </c>
    </row>
    <row r="78" spans="1:8" ht="30" customHeight="1" x14ac:dyDescent="0.25">
      <c r="A78" s="27">
        <v>1322</v>
      </c>
      <c r="B78" s="27">
        <v>4025</v>
      </c>
      <c r="C78" s="27">
        <v>1107</v>
      </c>
      <c r="D78" s="27">
        <v>3336</v>
      </c>
      <c r="E78" s="27">
        <v>165</v>
      </c>
      <c r="F78" s="27">
        <v>689</v>
      </c>
      <c r="G78" s="27">
        <v>942</v>
      </c>
      <c r="H78" s="28" t="s">
        <v>11</v>
      </c>
    </row>
    <row r="79" spans="1:8" ht="30" customHeight="1" x14ac:dyDescent="0.25">
      <c r="A79" s="29">
        <v>89645</v>
      </c>
      <c r="B79" s="29">
        <v>296141</v>
      </c>
      <c r="C79" s="29">
        <v>85214</v>
      </c>
      <c r="D79" s="29">
        <v>201711</v>
      </c>
      <c r="E79" s="29">
        <v>34433</v>
      </c>
      <c r="F79" s="29">
        <v>94430</v>
      </c>
      <c r="G79" s="29">
        <v>50781</v>
      </c>
      <c r="H79" s="30" t="s">
        <v>12</v>
      </c>
    </row>
    <row r="80" spans="1:8" ht="30" customHeight="1" x14ac:dyDescent="0.25">
      <c r="A80" s="27">
        <v>50067</v>
      </c>
      <c r="B80" s="27">
        <v>148657</v>
      </c>
      <c r="C80" s="27">
        <v>37973</v>
      </c>
      <c r="D80" s="27">
        <v>112540</v>
      </c>
      <c r="E80" s="27">
        <v>6157</v>
      </c>
      <c r="F80" s="27">
        <v>36117</v>
      </c>
      <c r="G80" s="27">
        <v>31816</v>
      </c>
      <c r="H80" s="28" t="s">
        <v>13</v>
      </c>
    </row>
    <row r="81" spans="1:8" ht="30" customHeight="1" x14ac:dyDescent="0.25">
      <c r="A81" s="29">
        <v>27531</v>
      </c>
      <c r="B81" s="29">
        <v>88493</v>
      </c>
      <c r="C81" s="29">
        <v>27198</v>
      </c>
      <c r="D81" s="29">
        <v>67654</v>
      </c>
      <c r="E81" s="29">
        <v>9842</v>
      </c>
      <c r="F81" s="29">
        <v>20839</v>
      </c>
      <c r="G81" s="29">
        <v>17356</v>
      </c>
      <c r="H81" s="30" t="s">
        <v>14</v>
      </c>
    </row>
    <row r="82" spans="1:8" ht="30" customHeight="1" x14ac:dyDescent="0.25">
      <c r="A82" s="27">
        <v>49979</v>
      </c>
      <c r="B82" s="27">
        <v>89152</v>
      </c>
      <c r="C82" s="27">
        <v>28194</v>
      </c>
      <c r="D82" s="27">
        <v>67923</v>
      </c>
      <c r="E82" s="27">
        <v>10804</v>
      </c>
      <c r="F82" s="27">
        <v>21229</v>
      </c>
      <c r="G82" s="27">
        <v>17390</v>
      </c>
      <c r="H82" s="28" t="s">
        <v>15</v>
      </c>
    </row>
    <row r="83" spans="1:8" ht="25" customHeight="1" x14ac:dyDescent="0.25">
      <c r="A83" s="36">
        <v>1080869</v>
      </c>
      <c r="B83" s="36">
        <v>2796913</v>
      </c>
      <c r="C83" s="36">
        <v>810611</v>
      </c>
      <c r="D83" s="31">
        <v>2104575</v>
      </c>
      <c r="E83" s="31">
        <v>287577</v>
      </c>
      <c r="F83" s="31">
        <v>692338</v>
      </c>
      <c r="G83" s="31">
        <v>523034</v>
      </c>
      <c r="H83" s="26" t="s">
        <v>16</v>
      </c>
    </row>
    <row r="84" spans="1:8" ht="19" x14ac:dyDescent="0.65">
      <c r="A84" s="37"/>
      <c r="B84" s="37"/>
      <c r="C84" s="37"/>
      <c r="D84" s="37"/>
      <c r="E84" s="37"/>
      <c r="F84" s="32"/>
      <c r="G84" s="85" t="s">
        <v>29</v>
      </c>
      <c r="H84" s="85"/>
    </row>
    <row r="85" spans="1:8" ht="15" customHeight="1" x14ac:dyDescent="0.25">
      <c r="H85" s="7"/>
    </row>
  </sheetData>
  <mergeCells count="36">
    <mergeCell ref="G21:H21"/>
    <mergeCell ref="G42:H42"/>
    <mergeCell ref="G63:H63"/>
    <mergeCell ref="G84:H84"/>
    <mergeCell ref="A64:D64"/>
    <mergeCell ref="A65:H65"/>
    <mergeCell ref="A67:G67"/>
    <mergeCell ref="H67:H69"/>
    <mergeCell ref="A68:A69"/>
    <mergeCell ref="B68:C68"/>
    <mergeCell ref="D68:E68"/>
    <mergeCell ref="F68:G68"/>
    <mergeCell ref="A43:D43"/>
    <mergeCell ref="A44:H44"/>
    <mergeCell ref="A46:G46"/>
    <mergeCell ref="H46:H48"/>
    <mergeCell ref="A47:A48"/>
    <mergeCell ref="B47:C47"/>
    <mergeCell ref="D47:E47"/>
    <mergeCell ref="F47:G47"/>
    <mergeCell ref="A22:D22"/>
    <mergeCell ref="A23:H23"/>
    <mergeCell ref="A25:G25"/>
    <mergeCell ref="H25:H27"/>
    <mergeCell ref="A26:A27"/>
    <mergeCell ref="B26:C26"/>
    <mergeCell ref="D26:E26"/>
    <mergeCell ref="F26:G26"/>
    <mergeCell ref="A1:D1"/>
    <mergeCell ref="A2:H2"/>
    <mergeCell ref="A4:G4"/>
    <mergeCell ref="H4:H6"/>
    <mergeCell ref="A5:A6"/>
    <mergeCell ref="B5:C5"/>
    <mergeCell ref="D5:E5"/>
    <mergeCell ref="F5:G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94" orientation="landscape" r:id="rId1"/>
  <rowBreaks count="3" manualBreakCount="3">
    <brk id="21" max="7" man="1"/>
    <brk id="42" max="7" man="1"/>
    <brk id="63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95DAF-94D5-449D-BF67-0281D5FFF069}">
  <dimension ref="A1:H85"/>
  <sheetViews>
    <sheetView view="pageBreakPreview" topLeftCell="A55" zoomScale="110" zoomScaleNormal="100" zoomScaleSheetLayoutView="110" workbookViewId="0">
      <selection activeCell="A64" sqref="A64:D64"/>
    </sheetView>
  </sheetViews>
  <sheetFormatPr defaultRowHeight="12.5" x14ac:dyDescent="0.25"/>
  <cols>
    <col min="1" max="1" width="14.36328125" style="2" customWidth="1"/>
    <col min="2" max="7" width="15" style="2" customWidth="1"/>
    <col min="8" max="8" width="23.7265625" style="3" customWidth="1"/>
    <col min="9" max="238" width="9" style="2"/>
    <col min="239" max="239" width="1.453125" style="2" customWidth="1"/>
    <col min="240" max="240" width="29.36328125" style="2" customWidth="1"/>
    <col min="241" max="241" width="7.36328125" style="2" customWidth="1"/>
    <col min="242" max="242" width="22" style="2" customWidth="1"/>
    <col min="243" max="243" width="29.36328125" style="2" customWidth="1"/>
    <col min="244" max="244" width="3" style="2" customWidth="1"/>
    <col min="245" max="245" width="17.6328125" style="2" customWidth="1"/>
    <col min="246" max="246" width="13.26953125" style="2" customWidth="1"/>
    <col min="247" max="247" width="1.453125" style="2" customWidth="1"/>
    <col min="248" max="494" width="9" style="2"/>
    <col min="495" max="495" width="1.453125" style="2" customWidth="1"/>
    <col min="496" max="496" width="29.36328125" style="2" customWidth="1"/>
    <col min="497" max="497" width="7.36328125" style="2" customWidth="1"/>
    <col min="498" max="498" width="22" style="2" customWidth="1"/>
    <col min="499" max="499" width="29.36328125" style="2" customWidth="1"/>
    <col min="500" max="500" width="3" style="2" customWidth="1"/>
    <col min="501" max="501" width="17.6328125" style="2" customWidth="1"/>
    <col min="502" max="502" width="13.26953125" style="2" customWidth="1"/>
    <col min="503" max="503" width="1.453125" style="2" customWidth="1"/>
    <col min="504" max="750" width="9" style="2"/>
    <col min="751" max="751" width="1.453125" style="2" customWidth="1"/>
    <col min="752" max="752" width="29.36328125" style="2" customWidth="1"/>
    <col min="753" max="753" width="7.36328125" style="2" customWidth="1"/>
    <col min="754" max="754" width="22" style="2" customWidth="1"/>
    <col min="755" max="755" width="29.36328125" style="2" customWidth="1"/>
    <col min="756" max="756" width="3" style="2" customWidth="1"/>
    <col min="757" max="757" width="17.6328125" style="2" customWidth="1"/>
    <col min="758" max="758" width="13.26953125" style="2" customWidth="1"/>
    <col min="759" max="759" width="1.453125" style="2" customWidth="1"/>
    <col min="760" max="1006" width="9" style="2"/>
    <col min="1007" max="1007" width="1.453125" style="2" customWidth="1"/>
    <col min="1008" max="1008" width="29.36328125" style="2" customWidth="1"/>
    <col min="1009" max="1009" width="7.36328125" style="2" customWidth="1"/>
    <col min="1010" max="1010" width="22" style="2" customWidth="1"/>
    <col min="1011" max="1011" width="29.36328125" style="2" customWidth="1"/>
    <col min="1012" max="1012" width="3" style="2" customWidth="1"/>
    <col min="1013" max="1013" width="17.6328125" style="2" customWidth="1"/>
    <col min="1014" max="1014" width="13.26953125" style="2" customWidth="1"/>
    <col min="1015" max="1015" width="1.453125" style="2" customWidth="1"/>
    <col min="1016" max="1262" width="9" style="2"/>
    <col min="1263" max="1263" width="1.453125" style="2" customWidth="1"/>
    <col min="1264" max="1264" width="29.36328125" style="2" customWidth="1"/>
    <col min="1265" max="1265" width="7.36328125" style="2" customWidth="1"/>
    <col min="1266" max="1266" width="22" style="2" customWidth="1"/>
    <col min="1267" max="1267" width="29.36328125" style="2" customWidth="1"/>
    <col min="1268" max="1268" width="3" style="2" customWidth="1"/>
    <col min="1269" max="1269" width="17.6328125" style="2" customWidth="1"/>
    <col min="1270" max="1270" width="13.26953125" style="2" customWidth="1"/>
    <col min="1271" max="1271" width="1.453125" style="2" customWidth="1"/>
    <col min="1272" max="1518" width="9" style="2"/>
    <col min="1519" max="1519" width="1.453125" style="2" customWidth="1"/>
    <col min="1520" max="1520" width="29.36328125" style="2" customWidth="1"/>
    <col min="1521" max="1521" width="7.36328125" style="2" customWidth="1"/>
    <col min="1522" max="1522" width="22" style="2" customWidth="1"/>
    <col min="1523" max="1523" width="29.36328125" style="2" customWidth="1"/>
    <col min="1524" max="1524" width="3" style="2" customWidth="1"/>
    <col min="1525" max="1525" width="17.6328125" style="2" customWidth="1"/>
    <col min="1526" max="1526" width="13.26953125" style="2" customWidth="1"/>
    <col min="1527" max="1527" width="1.453125" style="2" customWidth="1"/>
    <col min="1528" max="1774" width="9" style="2"/>
    <col min="1775" max="1775" width="1.453125" style="2" customWidth="1"/>
    <col min="1776" max="1776" width="29.36328125" style="2" customWidth="1"/>
    <col min="1777" max="1777" width="7.36328125" style="2" customWidth="1"/>
    <col min="1778" max="1778" width="22" style="2" customWidth="1"/>
    <col min="1779" max="1779" width="29.36328125" style="2" customWidth="1"/>
    <col min="1780" max="1780" width="3" style="2" customWidth="1"/>
    <col min="1781" max="1781" width="17.6328125" style="2" customWidth="1"/>
    <col min="1782" max="1782" width="13.26953125" style="2" customWidth="1"/>
    <col min="1783" max="1783" width="1.453125" style="2" customWidth="1"/>
    <col min="1784" max="2030" width="9" style="2"/>
    <col min="2031" max="2031" width="1.453125" style="2" customWidth="1"/>
    <col min="2032" max="2032" width="29.36328125" style="2" customWidth="1"/>
    <col min="2033" max="2033" width="7.36328125" style="2" customWidth="1"/>
    <col min="2034" max="2034" width="22" style="2" customWidth="1"/>
    <col min="2035" max="2035" width="29.36328125" style="2" customWidth="1"/>
    <col min="2036" max="2036" width="3" style="2" customWidth="1"/>
    <col min="2037" max="2037" width="17.6328125" style="2" customWidth="1"/>
    <col min="2038" max="2038" width="13.26953125" style="2" customWidth="1"/>
    <col min="2039" max="2039" width="1.453125" style="2" customWidth="1"/>
    <col min="2040" max="2286" width="9" style="2"/>
    <col min="2287" max="2287" width="1.453125" style="2" customWidth="1"/>
    <col min="2288" max="2288" width="29.36328125" style="2" customWidth="1"/>
    <col min="2289" max="2289" width="7.36328125" style="2" customWidth="1"/>
    <col min="2290" max="2290" width="22" style="2" customWidth="1"/>
    <col min="2291" max="2291" width="29.36328125" style="2" customWidth="1"/>
    <col min="2292" max="2292" width="3" style="2" customWidth="1"/>
    <col min="2293" max="2293" width="17.6328125" style="2" customWidth="1"/>
    <col min="2294" max="2294" width="13.26953125" style="2" customWidth="1"/>
    <col min="2295" max="2295" width="1.453125" style="2" customWidth="1"/>
    <col min="2296" max="2542" width="9" style="2"/>
    <col min="2543" max="2543" width="1.453125" style="2" customWidth="1"/>
    <col min="2544" max="2544" width="29.36328125" style="2" customWidth="1"/>
    <col min="2545" max="2545" width="7.36328125" style="2" customWidth="1"/>
    <col min="2546" max="2546" width="22" style="2" customWidth="1"/>
    <col min="2547" max="2547" width="29.36328125" style="2" customWidth="1"/>
    <col min="2548" max="2548" width="3" style="2" customWidth="1"/>
    <col min="2549" max="2549" width="17.6328125" style="2" customWidth="1"/>
    <col min="2550" max="2550" width="13.26953125" style="2" customWidth="1"/>
    <col min="2551" max="2551" width="1.453125" style="2" customWidth="1"/>
    <col min="2552" max="2798" width="9" style="2"/>
    <col min="2799" max="2799" width="1.453125" style="2" customWidth="1"/>
    <col min="2800" max="2800" width="29.36328125" style="2" customWidth="1"/>
    <col min="2801" max="2801" width="7.36328125" style="2" customWidth="1"/>
    <col min="2802" max="2802" width="22" style="2" customWidth="1"/>
    <col min="2803" max="2803" width="29.36328125" style="2" customWidth="1"/>
    <col min="2804" max="2804" width="3" style="2" customWidth="1"/>
    <col min="2805" max="2805" width="17.6328125" style="2" customWidth="1"/>
    <col min="2806" max="2806" width="13.26953125" style="2" customWidth="1"/>
    <col min="2807" max="2807" width="1.453125" style="2" customWidth="1"/>
    <col min="2808" max="3054" width="9" style="2"/>
    <col min="3055" max="3055" width="1.453125" style="2" customWidth="1"/>
    <col min="3056" max="3056" width="29.36328125" style="2" customWidth="1"/>
    <col min="3057" max="3057" width="7.36328125" style="2" customWidth="1"/>
    <col min="3058" max="3058" width="22" style="2" customWidth="1"/>
    <col min="3059" max="3059" width="29.36328125" style="2" customWidth="1"/>
    <col min="3060" max="3060" width="3" style="2" customWidth="1"/>
    <col min="3061" max="3061" width="17.6328125" style="2" customWidth="1"/>
    <col min="3062" max="3062" width="13.26953125" style="2" customWidth="1"/>
    <col min="3063" max="3063" width="1.453125" style="2" customWidth="1"/>
    <col min="3064" max="3310" width="9" style="2"/>
    <col min="3311" max="3311" width="1.453125" style="2" customWidth="1"/>
    <col min="3312" max="3312" width="29.36328125" style="2" customWidth="1"/>
    <col min="3313" max="3313" width="7.36328125" style="2" customWidth="1"/>
    <col min="3314" max="3314" width="22" style="2" customWidth="1"/>
    <col min="3315" max="3315" width="29.36328125" style="2" customWidth="1"/>
    <col min="3316" max="3316" width="3" style="2" customWidth="1"/>
    <col min="3317" max="3317" width="17.6328125" style="2" customWidth="1"/>
    <col min="3318" max="3318" width="13.26953125" style="2" customWidth="1"/>
    <col min="3319" max="3319" width="1.453125" style="2" customWidth="1"/>
    <col min="3320" max="3566" width="9" style="2"/>
    <col min="3567" max="3567" width="1.453125" style="2" customWidth="1"/>
    <col min="3568" max="3568" width="29.36328125" style="2" customWidth="1"/>
    <col min="3569" max="3569" width="7.36328125" style="2" customWidth="1"/>
    <col min="3570" max="3570" width="22" style="2" customWidth="1"/>
    <col min="3571" max="3571" width="29.36328125" style="2" customWidth="1"/>
    <col min="3572" max="3572" width="3" style="2" customWidth="1"/>
    <col min="3573" max="3573" width="17.6328125" style="2" customWidth="1"/>
    <col min="3574" max="3574" width="13.26953125" style="2" customWidth="1"/>
    <col min="3575" max="3575" width="1.453125" style="2" customWidth="1"/>
    <col min="3576" max="3822" width="9" style="2"/>
    <col min="3823" max="3823" width="1.453125" style="2" customWidth="1"/>
    <col min="3824" max="3824" width="29.36328125" style="2" customWidth="1"/>
    <col min="3825" max="3825" width="7.36328125" style="2" customWidth="1"/>
    <col min="3826" max="3826" width="22" style="2" customWidth="1"/>
    <col min="3827" max="3827" width="29.36328125" style="2" customWidth="1"/>
    <col min="3828" max="3828" width="3" style="2" customWidth="1"/>
    <col min="3829" max="3829" width="17.6328125" style="2" customWidth="1"/>
    <col min="3830" max="3830" width="13.26953125" style="2" customWidth="1"/>
    <col min="3831" max="3831" width="1.453125" style="2" customWidth="1"/>
    <col min="3832" max="4078" width="9" style="2"/>
    <col min="4079" max="4079" width="1.453125" style="2" customWidth="1"/>
    <col min="4080" max="4080" width="29.36328125" style="2" customWidth="1"/>
    <col min="4081" max="4081" width="7.36328125" style="2" customWidth="1"/>
    <col min="4082" max="4082" width="22" style="2" customWidth="1"/>
    <col min="4083" max="4083" width="29.36328125" style="2" customWidth="1"/>
    <col min="4084" max="4084" width="3" style="2" customWidth="1"/>
    <col min="4085" max="4085" width="17.6328125" style="2" customWidth="1"/>
    <col min="4086" max="4086" width="13.26953125" style="2" customWidth="1"/>
    <col min="4087" max="4087" width="1.453125" style="2" customWidth="1"/>
    <col min="4088" max="4334" width="9" style="2"/>
    <col min="4335" max="4335" width="1.453125" style="2" customWidth="1"/>
    <col min="4336" max="4336" width="29.36328125" style="2" customWidth="1"/>
    <col min="4337" max="4337" width="7.36328125" style="2" customWidth="1"/>
    <col min="4338" max="4338" width="22" style="2" customWidth="1"/>
    <col min="4339" max="4339" width="29.36328125" style="2" customWidth="1"/>
    <col min="4340" max="4340" width="3" style="2" customWidth="1"/>
    <col min="4341" max="4341" width="17.6328125" style="2" customWidth="1"/>
    <col min="4342" max="4342" width="13.26953125" style="2" customWidth="1"/>
    <col min="4343" max="4343" width="1.453125" style="2" customWidth="1"/>
    <col min="4344" max="4590" width="9" style="2"/>
    <col min="4591" max="4591" width="1.453125" style="2" customWidth="1"/>
    <col min="4592" max="4592" width="29.36328125" style="2" customWidth="1"/>
    <col min="4593" max="4593" width="7.36328125" style="2" customWidth="1"/>
    <col min="4594" max="4594" width="22" style="2" customWidth="1"/>
    <col min="4595" max="4595" width="29.36328125" style="2" customWidth="1"/>
    <col min="4596" max="4596" width="3" style="2" customWidth="1"/>
    <col min="4597" max="4597" width="17.6328125" style="2" customWidth="1"/>
    <col min="4598" max="4598" width="13.26953125" style="2" customWidth="1"/>
    <col min="4599" max="4599" width="1.453125" style="2" customWidth="1"/>
    <col min="4600" max="4846" width="9" style="2"/>
    <col min="4847" max="4847" width="1.453125" style="2" customWidth="1"/>
    <col min="4848" max="4848" width="29.36328125" style="2" customWidth="1"/>
    <col min="4849" max="4849" width="7.36328125" style="2" customWidth="1"/>
    <col min="4850" max="4850" width="22" style="2" customWidth="1"/>
    <col min="4851" max="4851" width="29.36328125" style="2" customWidth="1"/>
    <col min="4852" max="4852" width="3" style="2" customWidth="1"/>
    <col min="4853" max="4853" width="17.6328125" style="2" customWidth="1"/>
    <col min="4854" max="4854" width="13.26953125" style="2" customWidth="1"/>
    <col min="4855" max="4855" width="1.453125" style="2" customWidth="1"/>
    <col min="4856" max="5102" width="9" style="2"/>
    <col min="5103" max="5103" width="1.453125" style="2" customWidth="1"/>
    <col min="5104" max="5104" width="29.36328125" style="2" customWidth="1"/>
    <col min="5105" max="5105" width="7.36328125" style="2" customWidth="1"/>
    <col min="5106" max="5106" width="22" style="2" customWidth="1"/>
    <col min="5107" max="5107" width="29.36328125" style="2" customWidth="1"/>
    <col min="5108" max="5108" width="3" style="2" customWidth="1"/>
    <col min="5109" max="5109" width="17.6328125" style="2" customWidth="1"/>
    <col min="5110" max="5110" width="13.26953125" style="2" customWidth="1"/>
    <col min="5111" max="5111" width="1.453125" style="2" customWidth="1"/>
    <col min="5112" max="5358" width="9" style="2"/>
    <col min="5359" max="5359" width="1.453125" style="2" customWidth="1"/>
    <col min="5360" max="5360" width="29.36328125" style="2" customWidth="1"/>
    <col min="5361" max="5361" width="7.36328125" style="2" customWidth="1"/>
    <col min="5362" max="5362" width="22" style="2" customWidth="1"/>
    <col min="5363" max="5363" width="29.36328125" style="2" customWidth="1"/>
    <col min="5364" max="5364" width="3" style="2" customWidth="1"/>
    <col min="5365" max="5365" width="17.6328125" style="2" customWidth="1"/>
    <col min="5366" max="5366" width="13.26953125" style="2" customWidth="1"/>
    <col min="5367" max="5367" width="1.453125" style="2" customWidth="1"/>
    <col min="5368" max="5614" width="9" style="2"/>
    <col min="5615" max="5615" width="1.453125" style="2" customWidth="1"/>
    <col min="5616" max="5616" width="29.36328125" style="2" customWidth="1"/>
    <col min="5617" max="5617" width="7.36328125" style="2" customWidth="1"/>
    <col min="5618" max="5618" width="22" style="2" customWidth="1"/>
    <col min="5619" max="5619" width="29.36328125" style="2" customWidth="1"/>
    <col min="5620" max="5620" width="3" style="2" customWidth="1"/>
    <col min="5621" max="5621" width="17.6328125" style="2" customWidth="1"/>
    <col min="5622" max="5622" width="13.26953125" style="2" customWidth="1"/>
    <col min="5623" max="5623" width="1.453125" style="2" customWidth="1"/>
    <col min="5624" max="5870" width="9" style="2"/>
    <col min="5871" max="5871" width="1.453125" style="2" customWidth="1"/>
    <col min="5872" max="5872" width="29.36328125" style="2" customWidth="1"/>
    <col min="5873" max="5873" width="7.36328125" style="2" customWidth="1"/>
    <col min="5874" max="5874" width="22" style="2" customWidth="1"/>
    <col min="5875" max="5875" width="29.36328125" style="2" customWidth="1"/>
    <col min="5876" max="5876" width="3" style="2" customWidth="1"/>
    <col min="5877" max="5877" width="17.6328125" style="2" customWidth="1"/>
    <col min="5878" max="5878" width="13.26953125" style="2" customWidth="1"/>
    <col min="5879" max="5879" width="1.453125" style="2" customWidth="1"/>
    <col min="5880" max="6126" width="9" style="2"/>
    <col min="6127" max="6127" width="1.453125" style="2" customWidth="1"/>
    <col min="6128" max="6128" width="29.36328125" style="2" customWidth="1"/>
    <col min="6129" max="6129" width="7.36328125" style="2" customWidth="1"/>
    <col min="6130" max="6130" width="22" style="2" customWidth="1"/>
    <col min="6131" max="6131" width="29.36328125" style="2" customWidth="1"/>
    <col min="6132" max="6132" width="3" style="2" customWidth="1"/>
    <col min="6133" max="6133" width="17.6328125" style="2" customWidth="1"/>
    <col min="6134" max="6134" width="13.26953125" style="2" customWidth="1"/>
    <col min="6135" max="6135" width="1.453125" style="2" customWidth="1"/>
    <col min="6136" max="6382" width="9" style="2"/>
    <col min="6383" max="6383" width="1.453125" style="2" customWidth="1"/>
    <col min="6384" max="6384" width="29.36328125" style="2" customWidth="1"/>
    <col min="6385" max="6385" width="7.36328125" style="2" customWidth="1"/>
    <col min="6386" max="6386" width="22" style="2" customWidth="1"/>
    <col min="6387" max="6387" width="29.36328125" style="2" customWidth="1"/>
    <col min="6388" max="6388" width="3" style="2" customWidth="1"/>
    <col min="6389" max="6389" width="17.6328125" style="2" customWidth="1"/>
    <col min="6390" max="6390" width="13.26953125" style="2" customWidth="1"/>
    <col min="6391" max="6391" width="1.453125" style="2" customWidth="1"/>
    <col min="6392" max="6638" width="9" style="2"/>
    <col min="6639" max="6639" width="1.453125" style="2" customWidth="1"/>
    <col min="6640" max="6640" width="29.36328125" style="2" customWidth="1"/>
    <col min="6641" max="6641" width="7.36328125" style="2" customWidth="1"/>
    <col min="6642" max="6642" width="22" style="2" customWidth="1"/>
    <col min="6643" max="6643" width="29.36328125" style="2" customWidth="1"/>
    <col min="6644" max="6644" width="3" style="2" customWidth="1"/>
    <col min="6645" max="6645" width="17.6328125" style="2" customWidth="1"/>
    <col min="6646" max="6646" width="13.26953125" style="2" customWidth="1"/>
    <col min="6647" max="6647" width="1.453125" style="2" customWidth="1"/>
    <col min="6648" max="6894" width="9" style="2"/>
    <col min="6895" max="6895" width="1.453125" style="2" customWidth="1"/>
    <col min="6896" max="6896" width="29.36328125" style="2" customWidth="1"/>
    <col min="6897" max="6897" width="7.36328125" style="2" customWidth="1"/>
    <col min="6898" max="6898" width="22" style="2" customWidth="1"/>
    <col min="6899" max="6899" width="29.36328125" style="2" customWidth="1"/>
    <col min="6900" max="6900" width="3" style="2" customWidth="1"/>
    <col min="6901" max="6901" width="17.6328125" style="2" customWidth="1"/>
    <col min="6902" max="6902" width="13.26953125" style="2" customWidth="1"/>
    <col min="6903" max="6903" width="1.453125" style="2" customWidth="1"/>
    <col min="6904" max="7150" width="9" style="2"/>
    <col min="7151" max="7151" width="1.453125" style="2" customWidth="1"/>
    <col min="7152" max="7152" width="29.36328125" style="2" customWidth="1"/>
    <col min="7153" max="7153" width="7.36328125" style="2" customWidth="1"/>
    <col min="7154" max="7154" width="22" style="2" customWidth="1"/>
    <col min="7155" max="7155" width="29.36328125" style="2" customWidth="1"/>
    <col min="7156" max="7156" width="3" style="2" customWidth="1"/>
    <col min="7157" max="7157" width="17.6328125" style="2" customWidth="1"/>
    <col min="7158" max="7158" width="13.26953125" style="2" customWidth="1"/>
    <col min="7159" max="7159" width="1.453125" style="2" customWidth="1"/>
    <col min="7160" max="7406" width="9" style="2"/>
    <col min="7407" max="7407" width="1.453125" style="2" customWidth="1"/>
    <col min="7408" max="7408" width="29.36328125" style="2" customWidth="1"/>
    <col min="7409" max="7409" width="7.36328125" style="2" customWidth="1"/>
    <col min="7410" max="7410" width="22" style="2" customWidth="1"/>
    <col min="7411" max="7411" width="29.36328125" style="2" customWidth="1"/>
    <col min="7412" max="7412" width="3" style="2" customWidth="1"/>
    <col min="7413" max="7413" width="17.6328125" style="2" customWidth="1"/>
    <col min="7414" max="7414" width="13.26953125" style="2" customWidth="1"/>
    <col min="7415" max="7415" width="1.453125" style="2" customWidth="1"/>
    <col min="7416" max="7662" width="9" style="2"/>
    <col min="7663" max="7663" width="1.453125" style="2" customWidth="1"/>
    <col min="7664" max="7664" width="29.36328125" style="2" customWidth="1"/>
    <col min="7665" max="7665" width="7.36328125" style="2" customWidth="1"/>
    <col min="7666" max="7666" width="22" style="2" customWidth="1"/>
    <col min="7667" max="7667" width="29.36328125" style="2" customWidth="1"/>
    <col min="7668" max="7668" width="3" style="2" customWidth="1"/>
    <col min="7669" max="7669" width="17.6328125" style="2" customWidth="1"/>
    <col min="7670" max="7670" width="13.26953125" style="2" customWidth="1"/>
    <col min="7671" max="7671" width="1.453125" style="2" customWidth="1"/>
    <col min="7672" max="7918" width="9" style="2"/>
    <col min="7919" max="7919" width="1.453125" style="2" customWidth="1"/>
    <col min="7920" max="7920" width="29.36328125" style="2" customWidth="1"/>
    <col min="7921" max="7921" width="7.36328125" style="2" customWidth="1"/>
    <col min="7922" max="7922" width="22" style="2" customWidth="1"/>
    <col min="7923" max="7923" width="29.36328125" style="2" customWidth="1"/>
    <col min="7924" max="7924" width="3" style="2" customWidth="1"/>
    <col min="7925" max="7925" width="17.6328125" style="2" customWidth="1"/>
    <col min="7926" max="7926" width="13.26953125" style="2" customWidth="1"/>
    <col min="7927" max="7927" width="1.453125" style="2" customWidth="1"/>
    <col min="7928" max="8174" width="9" style="2"/>
    <col min="8175" max="8175" width="1.453125" style="2" customWidth="1"/>
    <col min="8176" max="8176" width="29.36328125" style="2" customWidth="1"/>
    <col min="8177" max="8177" width="7.36328125" style="2" customWidth="1"/>
    <col min="8178" max="8178" width="22" style="2" customWidth="1"/>
    <col min="8179" max="8179" width="29.36328125" style="2" customWidth="1"/>
    <col min="8180" max="8180" width="3" style="2" customWidth="1"/>
    <col min="8181" max="8181" width="17.6328125" style="2" customWidth="1"/>
    <col min="8182" max="8182" width="13.26953125" style="2" customWidth="1"/>
    <col min="8183" max="8183" width="1.453125" style="2" customWidth="1"/>
    <col min="8184" max="8430" width="9" style="2"/>
    <col min="8431" max="8431" width="1.453125" style="2" customWidth="1"/>
    <col min="8432" max="8432" width="29.36328125" style="2" customWidth="1"/>
    <col min="8433" max="8433" width="7.36328125" style="2" customWidth="1"/>
    <col min="8434" max="8434" width="22" style="2" customWidth="1"/>
    <col min="8435" max="8435" width="29.36328125" style="2" customWidth="1"/>
    <col min="8436" max="8436" width="3" style="2" customWidth="1"/>
    <col min="8437" max="8437" width="17.6328125" style="2" customWidth="1"/>
    <col min="8438" max="8438" width="13.26953125" style="2" customWidth="1"/>
    <col min="8439" max="8439" width="1.453125" style="2" customWidth="1"/>
    <col min="8440" max="8686" width="9" style="2"/>
    <col min="8687" max="8687" width="1.453125" style="2" customWidth="1"/>
    <col min="8688" max="8688" width="29.36328125" style="2" customWidth="1"/>
    <col min="8689" max="8689" width="7.36328125" style="2" customWidth="1"/>
    <col min="8690" max="8690" width="22" style="2" customWidth="1"/>
    <col min="8691" max="8691" width="29.36328125" style="2" customWidth="1"/>
    <col min="8692" max="8692" width="3" style="2" customWidth="1"/>
    <col min="8693" max="8693" width="17.6328125" style="2" customWidth="1"/>
    <col min="8694" max="8694" width="13.26953125" style="2" customWidth="1"/>
    <col min="8695" max="8695" width="1.453125" style="2" customWidth="1"/>
    <col min="8696" max="8942" width="9" style="2"/>
    <col min="8943" max="8943" width="1.453125" style="2" customWidth="1"/>
    <col min="8944" max="8944" width="29.36328125" style="2" customWidth="1"/>
    <col min="8945" max="8945" width="7.36328125" style="2" customWidth="1"/>
    <col min="8946" max="8946" width="22" style="2" customWidth="1"/>
    <col min="8947" max="8947" width="29.36328125" style="2" customWidth="1"/>
    <col min="8948" max="8948" width="3" style="2" customWidth="1"/>
    <col min="8949" max="8949" width="17.6328125" style="2" customWidth="1"/>
    <col min="8950" max="8950" width="13.26953125" style="2" customWidth="1"/>
    <col min="8951" max="8951" width="1.453125" style="2" customWidth="1"/>
    <col min="8952" max="9198" width="9" style="2"/>
    <col min="9199" max="9199" width="1.453125" style="2" customWidth="1"/>
    <col min="9200" max="9200" width="29.36328125" style="2" customWidth="1"/>
    <col min="9201" max="9201" width="7.36328125" style="2" customWidth="1"/>
    <col min="9202" max="9202" width="22" style="2" customWidth="1"/>
    <col min="9203" max="9203" width="29.36328125" style="2" customWidth="1"/>
    <col min="9204" max="9204" width="3" style="2" customWidth="1"/>
    <col min="9205" max="9205" width="17.6328125" style="2" customWidth="1"/>
    <col min="9206" max="9206" width="13.26953125" style="2" customWidth="1"/>
    <col min="9207" max="9207" width="1.453125" style="2" customWidth="1"/>
    <col min="9208" max="9454" width="9" style="2"/>
    <col min="9455" max="9455" width="1.453125" style="2" customWidth="1"/>
    <col min="9456" max="9456" width="29.36328125" style="2" customWidth="1"/>
    <col min="9457" max="9457" width="7.36328125" style="2" customWidth="1"/>
    <col min="9458" max="9458" width="22" style="2" customWidth="1"/>
    <col min="9459" max="9459" width="29.36328125" style="2" customWidth="1"/>
    <col min="9460" max="9460" width="3" style="2" customWidth="1"/>
    <col min="9461" max="9461" width="17.6328125" style="2" customWidth="1"/>
    <col min="9462" max="9462" width="13.26953125" style="2" customWidth="1"/>
    <col min="9463" max="9463" width="1.453125" style="2" customWidth="1"/>
    <col min="9464" max="9710" width="9" style="2"/>
    <col min="9711" max="9711" width="1.453125" style="2" customWidth="1"/>
    <col min="9712" max="9712" width="29.36328125" style="2" customWidth="1"/>
    <col min="9713" max="9713" width="7.36328125" style="2" customWidth="1"/>
    <col min="9714" max="9714" width="22" style="2" customWidth="1"/>
    <col min="9715" max="9715" width="29.36328125" style="2" customWidth="1"/>
    <col min="9716" max="9716" width="3" style="2" customWidth="1"/>
    <col min="9717" max="9717" width="17.6328125" style="2" customWidth="1"/>
    <col min="9718" max="9718" width="13.26953125" style="2" customWidth="1"/>
    <col min="9719" max="9719" width="1.453125" style="2" customWidth="1"/>
    <col min="9720" max="9966" width="9" style="2"/>
    <col min="9967" max="9967" width="1.453125" style="2" customWidth="1"/>
    <col min="9968" max="9968" width="29.36328125" style="2" customWidth="1"/>
    <col min="9969" max="9969" width="7.36328125" style="2" customWidth="1"/>
    <col min="9970" max="9970" width="22" style="2" customWidth="1"/>
    <col min="9971" max="9971" width="29.36328125" style="2" customWidth="1"/>
    <col min="9972" max="9972" width="3" style="2" customWidth="1"/>
    <col min="9973" max="9973" width="17.6328125" style="2" customWidth="1"/>
    <col min="9974" max="9974" width="13.26953125" style="2" customWidth="1"/>
    <col min="9975" max="9975" width="1.453125" style="2" customWidth="1"/>
    <col min="9976" max="10222" width="9" style="2"/>
    <col min="10223" max="10223" width="1.453125" style="2" customWidth="1"/>
    <col min="10224" max="10224" width="29.36328125" style="2" customWidth="1"/>
    <col min="10225" max="10225" width="7.36328125" style="2" customWidth="1"/>
    <col min="10226" max="10226" width="22" style="2" customWidth="1"/>
    <col min="10227" max="10227" width="29.36328125" style="2" customWidth="1"/>
    <col min="10228" max="10228" width="3" style="2" customWidth="1"/>
    <col min="10229" max="10229" width="17.6328125" style="2" customWidth="1"/>
    <col min="10230" max="10230" width="13.26953125" style="2" customWidth="1"/>
    <col min="10231" max="10231" width="1.453125" style="2" customWidth="1"/>
    <col min="10232" max="10478" width="9" style="2"/>
    <col min="10479" max="10479" width="1.453125" style="2" customWidth="1"/>
    <col min="10480" max="10480" width="29.36328125" style="2" customWidth="1"/>
    <col min="10481" max="10481" width="7.36328125" style="2" customWidth="1"/>
    <col min="10482" max="10482" width="22" style="2" customWidth="1"/>
    <col min="10483" max="10483" width="29.36328125" style="2" customWidth="1"/>
    <col min="10484" max="10484" width="3" style="2" customWidth="1"/>
    <col min="10485" max="10485" width="17.6328125" style="2" customWidth="1"/>
    <col min="10486" max="10486" width="13.26953125" style="2" customWidth="1"/>
    <col min="10487" max="10487" width="1.453125" style="2" customWidth="1"/>
    <col min="10488" max="10734" width="9" style="2"/>
    <col min="10735" max="10735" width="1.453125" style="2" customWidth="1"/>
    <col min="10736" max="10736" width="29.36328125" style="2" customWidth="1"/>
    <col min="10737" max="10737" width="7.36328125" style="2" customWidth="1"/>
    <col min="10738" max="10738" width="22" style="2" customWidth="1"/>
    <col min="10739" max="10739" width="29.36328125" style="2" customWidth="1"/>
    <col min="10740" max="10740" width="3" style="2" customWidth="1"/>
    <col min="10741" max="10741" width="17.6328125" style="2" customWidth="1"/>
    <col min="10742" max="10742" width="13.26953125" style="2" customWidth="1"/>
    <col min="10743" max="10743" width="1.453125" style="2" customWidth="1"/>
    <col min="10744" max="10990" width="9" style="2"/>
    <col min="10991" max="10991" width="1.453125" style="2" customWidth="1"/>
    <col min="10992" max="10992" width="29.36328125" style="2" customWidth="1"/>
    <col min="10993" max="10993" width="7.36328125" style="2" customWidth="1"/>
    <col min="10994" max="10994" width="22" style="2" customWidth="1"/>
    <col min="10995" max="10995" width="29.36328125" style="2" customWidth="1"/>
    <col min="10996" max="10996" width="3" style="2" customWidth="1"/>
    <col min="10997" max="10997" width="17.6328125" style="2" customWidth="1"/>
    <col min="10998" max="10998" width="13.26953125" style="2" customWidth="1"/>
    <col min="10999" max="10999" width="1.453125" style="2" customWidth="1"/>
    <col min="11000" max="11246" width="9" style="2"/>
    <col min="11247" max="11247" width="1.453125" style="2" customWidth="1"/>
    <col min="11248" max="11248" width="29.36328125" style="2" customWidth="1"/>
    <col min="11249" max="11249" width="7.36328125" style="2" customWidth="1"/>
    <col min="11250" max="11250" width="22" style="2" customWidth="1"/>
    <col min="11251" max="11251" width="29.36328125" style="2" customWidth="1"/>
    <col min="11252" max="11252" width="3" style="2" customWidth="1"/>
    <col min="11253" max="11253" width="17.6328125" style="2" customWidth="1"/>
    <col min="11254" max="11254" width="13.26953125" style="2" customWidth="1"/>
    <col min="11255" max="11255" width="1.453125" style="2" customWidth="1"/>
    <col min="11256" max="11502" width="9" style="2"/>
    <col min="11503" max="11503" width="1.453125" style="2" customWidth="1"/>
    <col min="11504" max="11504" width="29.36328125" style="2" customWidth="1"/>
    <col min="11505" max="11505" width="7.36328125" style="2" customWidth="1"/>
    <col min="11506" max="11506" width="22" style="2" customWidth="1"/>
    <col min="11507" max="11507" width="29.36328125" style="2" customWidth="1"/>
    <col min="11508" max="11508" width="3" style="2" customWidth="1"/>
    <col min="11509" max="11509" width="17.6328125" style="2" customWidth="1"/>
    <col min="11510" max="11510" width="13.26953125" style="2" customWidth="1"/>
    <col min="11511" max="11511" width="1.453125" style="2" customWidth="1"/>
    <col min="11512" max="11758" width="9" style="2"/>
    <col min="11759" max="11759" width="1.453125" style="2" customWidth="1"/>
    <col min="11760" max="11760" width="29.36328125" style="2" customWidth="1"/>
    <col min="11761" max="11761" width="7.36328125" style="2" customWidth="1"/>
    <col min="11762" max="11762" width="22" style="2" customWidth="1"/>
    <col min="11763" max="11763" width="29.36328125" style="2" customWidth="1"/>
    <col min="11764" max="11764" width="3" style="2" customWidth="1"/>
    <col min="11765" max="11765" width="17.6328125" style="2" customWidth="1"/>
    <col min="11766" max="11766" width="13.26953125" style="2" customWidth="1"/>
    <col min="11767" max="11767" width="1.453125" style="2" customWidth="1"/>
    <col min="11768" max="12014" width="9" style="2"/>
    <col min="12015" max="12015" width="1.453125" style="2" customWidth="1"/>
    <col min="12016" max="12016" width="29.36328125" style="2" customWidth="1"/>
    <col min="12017" max="12017" width="7.36328125" style="2" customWidth="1"/>
    <col min="12018" max="12018" width="22" style="2" customWidth="1"/>
    <col min="12019" max="12019" width="29.36328125" style="2" customWidth="1"/>
    <col min="12020" max="12020" width="3" style="2" customWidth="1"/>
    <col min="12021" max="12021" width="17.6328125" style="2" customWidth="1"/>
    <col min="12022" max="12022" width="13.26953125" style="2" customWidth="1"/>
    <col min="12023" max="12023" width="1.453125" style="2" customWidth="1"/>
    <col min="12024" max="12270" width="9" style="2"/>
    <col min="12271" max="12271" width="1.453125" style="2" customWidth="1"/>
    <col min="12272" max="12272" width="29.36328125" style="2" customWidth="1"/>
    <col min="12273" max="12273" width="7.36328125" style="2" customWidth="1"/>
    <col min="12274" max="12274" width="22" style="2" customWidth="1"/>
    <col min="12275" max="12275" width="29.36328125" style="2" customWidth="1"/>
    <col min="12276" max="12276" width="3" style="2" customWidth="1"/>
    <col min="12277" max="12277" width="17.6328125" style="2" customWidth="1"/>
    <col min="12278" max="12278" width="13.26953125" style="2" customWidth="1"/>
    <col min="12279" max="12279" width="1.453125" style="2" customWidth="1"/>
    <col min="12280" max="12526" width="9" style="2"/>
    <col min="12527" max="12527" width="1.453125" style="2" customWidth="1"/>
    <col min="12528" max="12528" width="29.36328125" style="2" customWidth="1"/>
    <col min="12529" max="12529" width="7.36328125" style="2" customWidth="1"/>
    <col min="12530" max="12530" width="22" style="2" customWidth="1"/>
    <col min="12531" max="12531" width="29.36328125" style="2" customWidth="1"/>
    <col min="12532" max="12532" width="3" style="2" customWidth="1"/>
    <col min="12533" max="12533" width="17.6328125" style="2" customWidth="1"/>
    <col min="12534" max="12534" width="13.26953125" style="2" customWidth="1"/>
    <col min="12535" max="12535" width="1.453125" style="2" customWidth="1"/>
    <col min="12536" max="12782" width="9" style="2"/>
    <col min="12783" max="12783" width="1.453125" style="2" customWidth="1"/>
    <col min="12784" max="12784" width="29.36328125" style="2" customWidth="1"/>
    <col min="12785" max="12785" width="7.36328125" style="2" customWidth="1"/>
    <col min="12786" max="12786" width="22" style="2" customWidth="1"/>
    <col min="12787" max="12787" width="29.36328125" style="2" customWidth="1"/>
    <col min="12788" max="12788" width="3" style="2" customWidth="1"/>
    <col min="12789" max="12789" width="17.6328125" style="2" customWidth="1"/>
    <col min="12790" max="12790" width="13.26953125" style="2" customWidth="1"/>
    <col min="12791" max="12791" width="1.453125" style="2" customWidth="1"/>
    <col min="12792" max="13038" width="9" style="2"/>
    <col min="13039" max="13039" width="1.453125" style="2" customWidth="1"/>
    <col min="13040" max="13040" width="29.36328125" style="2" customWidth="1"/>
    <col min="13041" max="13041" width="7.36328125" style="2" customWidth="1"/>
    <col min="13042" max="13042" width="22" style="2" customWidth="1"/>
    <col min="13043" max="13043" width="29.36328125" style="2" customWidth="1"/>
    <col min="13044" max="13044" width="3" style="2" customWidth="1"/>
    <col min="13045" max="13045" width="17.6328125" style="2" customWidth="1"/>
    <col min="13046" max="13046" width="13.26953125" style="2" customWidth="1"/>
    <col min="13047" max="13047" width="1.453125" style="2" customWidth="1"/>
    <col min="13048" max="13294" width="9" style="2"/>
    <col min="13295" max="13295" width="1.453125" style="2" customWidth="1"/>
    <col min="13296" max="13296" width="29.36328125" style="2" customWidth="1"/>
    <col min="13297" max="13297" width="7.36328125" style="2" customWidth="1"/>
    <col min="13298" max="13298" width="22" style="2" customWidth="1"/>
    <col min="13299" max="13299" width="29.36328125" style="2" customWidth="1"/>
    <col min="13300" max="13300" width="3" style="2" customWidth="1"/>
    <col min="13301" max="13301" width="17.6328125" style="2" customWidth="1"/>
    <col min="13302" max="13302" width="13.26953125" style="2" customWidth="1"/>
    <col min="13303" max="13303" width="1.453125" style="2" customWidth="1"/>
    <col min="13304" max="13550" width="9" style="2"/>
    <col min="13551" max="13551" width="1.453125" style="2" customWidth="1"/>
    <col min="13552" max="13552" width="29.36328125" style="2" customWidth="1"/>
    <col min="13553" max="13553" width="7.36328125" style="2" customWidth="1"/>
    <col min="13554" max="13554" width="22" style="2" customWidth="1"/>
    <col min="13555" max="13555" width="29.36328125" style="2" customWidth="1"/>
    <col min="13556" max="13556" width="3" style="2" customWidth="1"/>
    <col min="13557" max="13557" width="17.6328125" style="2" customWidth="1"/>
    <col min="13558" max="13558" width="13.26953125" style="2" customWidth="1"/>
    <col min="13559" max="13559" width="1.453125" style="2" customWidth="1"/>
    <col min="13560" max="13806" width="9" style="2"/>
    <col min="13807" max="13807" width="1.453125" style="2" customWidth="1"/>
    <col min="13808" max="13808" width="29.36328125" style="2" customWidth="1"/>
    <col min="13809" max="13809" width="7.36328125" style="2" customWidth="1"/>
    <col min="13810" max="13810" width="22" style="2" customWidth="1"/>
    <col min="13811" max="13811" width="29.36328125" style="2" customWidth="1"/>
    <col min="13812" max="13812" width="3" style="2" customWidth="1"/>
    <col min="13813" max="13813" width="17.6328125" style="2" customWidth="1"/>
    <col min="13814" max="13814" width="13.26953125" style="2" customWidth="1"/>
    <col min="13815" max="13815" width="1.453125" style="2" customWidth="1"/>
    <col min="13816" max="14062" width="9" style="2"/>
    <col min="14063" max="14063" width="1.453125" style="2" customWidth="1"/>
    <col min="14064" max="14064" width="29.36328125" style="2" customWidth="1"/>
    <col min="14065" max="14065" width="7.36328125" style="2" customWidth="1"/>
    <col min="14066" max="14066" width="22" style="2" customWidth="1"/>
    <col min="14067" max="14067" width="29.36328125" style="2" customWidth="1"/>
    <col min="14068" max="14068" width="3" style="2" customWidth="1"/>
    <col min="14069" max="14069" width="17.6328125" style="2" customWidth="1"/>
    <col min="14070" max="14070" width="13.26953125" style="2" customWidth="1"/>
    <col min="14071" max="14071" width="1.453125" style="2" customWidth="1"/>
    <col min="14072" max="14318" width="9" style="2"/>
    <col min="14319" max="14319" width="1.453125" style="2" customWidth="1"/>
    <col min="14320" max="14320" width="29.36328125" style="2" customWidth="1"/>
    <col min="14321" max="14321" width="7.36328125" style="2" customWidth="1"/>
    <col min="14322" max="14322" width="22" style="2" customWidth="1"/>
    <col min="14323" max="14323" width="29.36328125" style="2" customWidth="1"/>
    <col min="14324" max="14324" width="3" style="2" customWidth="1"/>
    <col min="14325" max="14325" width="17.6328125" style="2" customWidth="1"/>
    <col min="14326" max="14326" width="13.26953125" style="2" customWidth="1"/>
    <col min="14327" max="14327" width="1.453125" style="2" customWidth="1"/>
    <col min="14328" max="14574" width="9" style="2"/>
    <col min="14575" max="14575" width="1.453125" style="2" customWidth="1"/>
    <col min="14576" max="14576" width="29.36328125" style="2" customWidth="1"/>
    <col min="14577" max="14577" width="7.36328125" style="2" customWidth="1"/>
    <col min="14578" max="14578" width="22" style="2" customWidth="1"/>
    <col min="14579" max="14579" width="29.36328125" style="2" customWidth="1"/>
    <col min="14580" max="14580" width="3" style="2" customWidth="1"/>
    <col min="14581" max="14581" width="17.6328125" style="2" customWidth="1"/>
    <col min="14582" max="14582" width="13.26953125" style="2" customWidth="1"/>
    <col min="14583" max="14583" width="1.453125" style="2" customWidth="1"/>
    <col min="14584" max="14830" width="9" style="2"/>
    <col min="14831" max="14831" width="1.453125" style="2" customWidth="1"/>
    <col min="14832" max="14832" width="29.36328125" style="2" customWidth="1"/>
    <col min="14833" max="14833" width="7.36328125" style="2" customWidth="1"/>
    <col min="14834" max="14834" width="22" style="2" customWidth="1"/>
    <col min="14835" max="14835" width="29.36328125" style="2" customWidth="1"/>
    <col min="14836" max="14836" width="3" style="2" customWidth="1"/>
    <col min="14837" max="14837" width="17.6328125" style="2" customWidth="1"/>
    <col min="14838" max="14838" width="13.26953125" style="2" customWidth="1"/>
    <col min="14839" max="14839" width="1.453125" style="2" customWidth="1"/>
    <col min="14840" max="15086" width="9" style="2"/>
    <col min="15087" max="15087" width="1.453125" style="2" customWidth="1"/>
    <col min="15088" max="15088" width="29.36328125" style="2" customWidth="1"/>
    <col min="15089" max="15089" width="7.36328125" style="2" customWidth="1"/>
    <col min="15090" max="15090" width="22" style="2" customWidth="1"/>
    <col min="15091" max="15091" width="29.36328125" style="2" customWidth="1"/>
    <col min="15092" max="15092" width="3" style="2" customWidth="1"/>
    <col min="15093" max="15093" width="17.6328125" style="2" customWidth="1"/>
    <col min="15094" max="15094" width="13.26953125" style="2" customWidth="1"/>
    <col min="15095" max="15095" width="1.453125" style="2" customWidth="1"/>
    <col min="15096" max="15342" width="9" style="2"/>
    <col min="15343" max="15343" width="1.453125" style="2" customWidth="1"/>
    <col min="15344" max="15344" width="29.36328125" style="2" customWidth="1"/>
    <col min="15345" max="15345" width="7.36328125" style="2" customWidth="1"/>
    <col min="15346" max="15346" width="22" style="2" customWidth="1"/>
    <col min="15347" max="15347" width="29.36328125" style="2" customWidth="1"/>
    <col min="15348" max="15348" width="3" style="2" customWidth="1"/>
    <col min="15349" max="15349" width="17.6328125" style="2" customWidth="1"/>
    <col min="15350" max="15350" width="13.26953125" style="2" customWidth="1"/>
    <col min="15351" max="15351" width="1.453125" style="2" customWidth="1"/>
    <col min="15352" max="15598" width="9" style="2"/>
    <col min="15599" max="15599" width="1.453125" style="2" customWidth="1"/>
    <col min="15600" max="15600" width="29.36328125" style="2" customWidth="1"/>
    <col min="15601" max="15601" width="7.36328125" style="2" customWidth="1"/>
    <col min="15602" max="15602" width="22" style="2" customWidth="1"/>
    <col min="15603" max="15603" width="29.36328125" style="2" customWidth="1"/>
    <col min="15604" max="15604" width="3" style="2" customWidth="1"/>
    <col min="15605" max="15605" width="17.6328125" style="2" customWidth="1"/>
    <col min="15606" max="15606" width="13.26953125" style="2" customWidth="1"/>
    <col min="15607" max="15607" width="1.453125" style="2" customWidth="1"/>
    <col min="15608" max="15854" width="9" style="2"/>
    <col min="15855" max="15855" width="1.453125" style="2" customWidth="1"/>
    <col min="15856" max="15856" width="29.36328125" style="2" customWidth="1"/>
    <col min="15857" max="15857" width="7.36328125" style="2" customWidth="1"/>
    <col min="15858" max="15858" width="22" style="2" customWidth="1"/>
    <col min="15859" max="15859" width="29.36328125" style="2" customWidth="1"/>
    <col min="15860" max="15860" width="3" style="2" customWidth="1"/>
    <col min="15861" max="15861" width="17.6328125" style="2" customWidth="1"/>
    <col min="15862" max="15862" width="13.26953125" style="2" customWidth="1"/>
    <col min="15863" max="15863" width="1.453125" style="2" customWidth="1"/>
    <col min="15864" max="16110" width="9" style="2"/>
    <col min="16111" max="16111" width="1.453125" style="2" customWidth="1"/>
    <col min="16112" max="16112" width="29.36328125" style="2" customWidth="1"/>
    <col min="16113" max="16113" width="7.36328125" style="2" customWidth="1"/>
    <col min="16114" max="16114" width="22" style="2" customWidth="1"/>
    <col min="16115" max="16115" width="29.36328125" style="2" customWidth="1"/>
    <col min="16116" max="16116" width="3" style="2" customWidth="1"/>
    <col min="16117" max="16117" width="17.6328125" style="2" customWidth="1"/>
    <col min="16118" max="16118" width="13.26953125" style="2" customWidth="1"/>
    <col min="16119" max="16119" width="1.453125" style="2" customWidth="1"/>
    <col min="16120" max="16384" width="9" style="2"/>
  </cols>
  <sheetData>
    <row r="1" spans="1:8" ht="39.75" customHeight="1" x14ac:dyDescent="0.25">
      <c r="A1" s="63" t="s">
        <v>1</v>
      </c>
      <c r="B1" s="63"/>
      <c r="C1" s="63"/>
      <c r="D1" s="63"/>
      <c r="E1" s="56"/>
      <c r="F1" s="16"/>
      <c r="G1" s="16"/>
      <c r="H1" s="57"/>
    </row>
    <row r="2" spans="1:8" ht="33.75" customHeight="1" x14ac:dyDescent="0.25">
      <c r="A2" s="74" t="s">
        <v>38</v>
      </c>
      <c r="B2" s="74"/>
      <c r="C2" s="74"/>
      <c r="D2" s="74"/>
      <c r="E2" s="74"/>
      <c r="F2" s="74"/>
      <c r="G2" s="74"/>
      <c r="H2" s="74"/>
    </row>
    <row r="3" spans="1:8" ht="18" x14ac:dyDescent="0.65">
      <c r="A3" s="17"/>
      <c r="B3" s="17"/>
      <c r="C3" s="17"/>
      <c r="D3" s="17"/>
      <c r="E3" s="17"/>
      <c r="F3" s="18"/>
      <c r="G3" s="18"/>
      <c r="H3" s="19" t="s">
        <v>41</v>
      </c>
    </row>
    <row r="4" spans="1:8" ht="26.15" customHeight="1" x14ac:dyDescent="0.25">
      <c r="A4" s="69" t="s">
        <v>33</v>
      </c>
      <c r="B4" s="70"/>
      <c r="C4" s="70"/>
      <c r="D4" s="70"/>
      <c r="E4" s="70"/>
      <c r="F4" s="70"/>
      <c r="G4" s="66"/>
      <c r="H4" s="71" t="s">
        <v>2</v>
      </c>
    </row>
    <row r="5" spans="1:8" ht="26.15" customHeight="1" x14ac:dyDescent="0.25">
      <c r="A5" s="67" t="s">
        <v>20</v>
      </c>
      <c r="B5" s="72" t="s">
        <v>16</v>
      </c>
      <c r="C5" s="73"/>
      <c r="D5" s="72" t="s">
        <v>39</v>
      </c>
      <c r="E5" s="73"/>
      <c r="F5" s="72" t="s">
        <v>40</v>
      </c>
      <c r="G5" s="73"/>
      <c r="H5" s="71"/>
    </row>
    <row r="6" spans="1:8" ht="26.15" customHeight="1" x14ac:dyDescent="0.25">
      <c r="A6" s="68"/>
      <c r="B6" s="39" t="s">
        <v>24</v>
      </c>
      <c r="C6" s="39" t="s">
        <v>25</v>
      </c>
      <c r="D6" s="39" t="s">
        <v>24</v>
      </c>
      <c r="E6" s="39" t="s">
        <v>25</v>
      </c>
      <c r="F6" s="39" t="s">
        <v>24</v>
      </c>
      <c r="G6" s="39" t="s">
        <v>25</v>
      </c>
      <c r="H6" s="68"/>
    </row>
    <row r="7" spans="1:8" ht="30" customHeight="1" x14ac:dyDescent="0.25">
      <c r="A7" s="21">
        <v>32296</v>
      </c>
      <c r="B7" s="21">
        <v>114581</v>
      </c>
      <c r="C7" s="21">
        <v>19608</v>
      </c>
      <c r="D7" s="21">
        <v>96207</v>
      </c>
      <c r="E7" s="21">
        <v>6046</v>
      </c>
      <c r="F7" s="21">
        <v>18374</v>
      </c>
      <c r="G7" s="21">
        <v>13562</v>
      </c>
      <c r="H7" s="22" t="s">
        <v>3</v>
      </c>
    </row>
    <row r="8" spans="1:8" ht="30" customHeight="1" x14ac:dyDescent="0.25">
      <c r="A8" s="23">
        <v>11933</v>
      </c>
      <c r="B8" s="23">
        <v>23926</v>
      </c>
      <c r="C8" s="23">
        <v>7696</v>
      </c>
      <c r="D8" s="23">
        <v>18388</v>
      </c>
      <c r="E8" s="23">
        <v>2043</v>
      </c>
      <c r="F8" s="23">
        <v>5538</v>
      </c>
      <c r="G8" s="23">
        <v>5653</v>
      </c>
      <c r="H8" s="24" t="s">
        <v>4</v>
      </c>
    </row>
    <row r="9" spans="1:8" ht="30" customHeight="1" x14ac:dyDescent="0.25">
      <c r="A9" s="21">
        <v>7182</v>
      </c>
      <c r="B9" s="21">
        <v>15568</v>
      </c>
      <c r="C9" s="21">
        <v>4968</v>
      </c>
      <c r="D9" s="21">
        <v>11679</v>
      </c>
      <c r="E9" s="21">
        <v>1771</v>
      </c>
      <c r="F9" s="21">
        <v>3889</v>
      </c>
      <c r="G9" s="21">
        <v>3197</v>
      </c>
      <c r="H9" s="22" t="s">
        <v>5</v>
      </c>
    </row>
    <row r="10" spans="1:8" ht="30" customHeight="1" x14ac:dyDescent="0.25">
      <c r="A10" s="23">
        <v>33794</v>
      </c>
      <c r="B10" s="23">
        <v>67400</v>
      </c>
      <c r="C10" s="23">
        <v>12812</v>
      </c>
      <c r="D10" s="23">
        <v>53089</v>
      </c>
      <c r="E10" s="23">
        <v>3407</v>
      </c>
      <c r="F10" s="23">
        <v>14311</v>
      </c>
      <c r="G10" s="23">
        <v>9405</v>
      </c>
      <c r="H10" s="24" t="s">
        <v>6</v>
      </c>
    </row>
    <row r="11" spans="1:8" ht="30" customHeight="1" x14ac:dyDescent="0.25">
      <c r="A11" s="21">
        <v>19218</v>
      </c>
      <c r="B11" s="21">
        <v>54963</v>
      </c>
      <c r="C11" s="21">
        <v>10256</v>
      </c>
      <c r="D11" s="21">
        <v>42781</v>
      </c>
      <c r="E11" s="21">
        <v>3024</v>
      </c>
      <c r="F11" s="21">
        <v>12182</v>
      </c>
      <c r="G11" s="21">
        <v>7232</v>
      </c>
      <c r="H11" s="22" t="s">
        <v>7</v>
      </c>
    </row>
    <row r="12" spans="1:8" ht="30" customHeight="1" x14ac:dyDescent="0.25">
      <c r="A12" s="23">
        <v>7130</v>
      </c>
      <c r="B12" s="23">
        <v>21787</v>
      </c>
      <c r="C12" s="23">
        <v>5447</v>
      </c>
      <c r="D12" s="23">
        <v>17073</v>
      </c>
      <c r="E12" s="23">
        <v>1743</v>
      </c>
      <c r="F12" s="23">
        <v>4714</v>
      </c>
      <c r="G12" s="23">
        <v>3704</v>
      </c>
      <c r="H12" s="24" t="s">
        <v>8</v>
      </c>
    </row>
    <row r="13" spans="1:8" ht="30" customHeight="1" x14ac:dyDescent="0.25">
      <c r="A13" s="21">
        <v>3331</v>
      </c>
      <c r="B13" s="21">
        <v>8428</v>
      </c>
      <c r="C13" s="21">
        <v>3782</v>
      </c>
      <c r="D13" s="21">
        <v>6471</v>
      </c>
      <c r="E13" s="21">
        <v>2076</v>
      </c>
      <c r="F13" s="21">
        <v>1957</v>
      </c>
      <c r="G13" s="21">
        <v>1706</v>
      </c>
      <c r="H13" s="22" t="s">
        <v>9</v>
      </c>
    </row>
    <row r="14" spans="1:8" ht="30" customHeight="1" x14ac:dyDescent="0.25">
      <c r="A14" s="23">
        <v>9211</v>
      </c>
      <c r="B14" s="23">
        <v>31472</v>
      </c>
      <c r="C14" s="23">
        <v>7357</v>
      </c>
      <c r="D14" s="23">
        <v>23812</v>
      </c>
      <c r="E14" s="23">
        <v>2212</v>
      </c>
      <c r="F14" s="23">
        <v>7660</v>
      </c>
      <c r="G14" s="23">
        <v>5145</v>
      </c>
      <c r="H14" s="24" t="s">
        <v>10</v>
      </c>
    </row>
    <row r="15" spans="1:8" ht="30" customHeight="1" x14ac:dyDescent="0.25">
      <c r="A15" s="21">
        <v>226</v>
      </c>
      <c r="B15" s="21">
        <v>991</v>
      </c>
      <c r="C15" s="21">
        <v>168</v>
      </c>
      <c r="D15" s="21">
        <v>867</v>
      </c>
      <c r="E15" s="21">
        <v>38</v>
      </c>
      <c r="F15" s="21">
        <v>124</v>
      </c>
      <c r="G15" s="21">
        <v>130</v>
      </c>
      <c r="H15" s="22" t="s">
        <v>11</v>
      </c>
    </row>
    <row r="16" spans="1:8" ht="30" customHeight="1" x14ac:dyDescent="0.25">
      <c r="A16" s="23">
        <v>2732</v>
      </c>
      <c r="B16" s="23">
        <v>7685</v>
      </c>
      <c r="C16" s="23">
        <v>1942</v>
      </c>
      <c r="D16" s="23">
        <v>5789</v>
      </c>
      <c r="E16" s="23">
        <v>905</v>
      </c>
      <c r="F16" s="23">
        <v>1896</v>
      </c>
      <c r="G16" s="23">
        <v>1037</v>
      </c>
      <c r="H16" s="24" t="s">
        <v>12</v>
      </c>
    </row>
    <row r="17" spans="1:8" ht="30" customHeight="1" x14ac:dyDescent="0.25">
      <c r="A17" s="21">
        <v>7204</v>
      </c>
      <c r="B17" s="21">
        <v>17831</v>
      </c>
      <c r="C17" s="21">
        <v>4579</v>
      </c>
      <c r="D17" s="21">
        <v>13819</v>
      </c>
      <c r="E17" s="21">
        <v>1638</v>
      </c>
      <c r="F17" s="21">
        <v>4012</v>
      </c>
      <c r="G17" s="21">
        <v>2941</v>
      </c>
      <c r="H17" s="22" t="s">
        <v>13</v>
      </c>
    </row>
    <row r="18" spans="1:8" ht="30" customHeight="1" x14ac:dyDescent="0.25">
      <c r="A18" s="23">
        <v>1523</v>
      </c>
      <c r="B18" s="23">
        <v>5973</v>
      </c>
      <c r="C18" s="23">
        <v>1235</v>
      </c>
      <c r="D18" s="23">
        <v>4861</v>
      </c>
      <c r="E18" s="23">
        <v>448</v>
      </c>
      <c r="F18" s="23">
        <v>1112</v>
      </c>
      <c r="G18" s="23">
        <v>787</v>
      </c>
      <c r="H18" s="24" t="s">
        <v>14</v>
      </c>
    </row>
    <row r="19" spans="1:8" ht="30" customHeight="1" x14ac:dyDescent="0.25">
      <c r="A19" s="21">
        <v>5906</v>
      </c>
      <c r="B19" s="21">
        <v>9907</v>
      </c>
      <c r="C19" s="21">
        <v>2513</v>
      </c>
      <c r="D19" s="21">
        <v>8082</v>
      </c>
      <c r="E19" s="21">
        <v>1012</v>
      </c>
      <c r="F19" s="21">
        <v>1825</v>
      </c>
      <c r="G19" s="21">
        <v>1501</v>
      </c>
      <c r="H19" s="22" t="s">
        <v>15</v>
      </c>
    </row>
    <row r="20" spans="1:8" ht="25" customHeight="1" x14ac:dyDescent="0.25">
      <c r="A20" s="33">
        <v>141686</v>
      </c>
      <c r="B20" s="33">
        <v>380512</v>
      </c>
      <c r="C20" s="33">
        <v>82363</v>
      </c>
      <c r="D20" s="25">
        <v>302918</v>
      </c>
      <c r="E20" s="25">
        <v>26363</v>
      </c>
      <c r="F20" s="25">
        <v>77594</v>
      </c>
      <c r="G20" s="25">
        <v>56000</v>
      </c>
      <c r="H20" s="20" t="s">
        <v>16</v>
      </c>
    </row>
    <row r="21" spans="1:8" ht="21" x14ac:dyDescent="0.65">
      <c r="A21" s="17"/>
      <c r="B21" s="17"/>
      <c r="C21" s="17"/>
      <c r="D21" s="17"/>
      <c r="E21" s="17"/>
      <c r="F21" s="18"/>
      <c r="G21" s="76" t="s">
        <v>29</v>
      </c>
      <c r="H21" s="76"/>
    </row>
    <row r="22" spans="1:8" ht="39.75" customHeight="1" x14ac:dyDescent="0.25">
      <c r="A22" s="64" t="s">
        <v>1</v>
      </c>
      <c r="B22" s="64"/>
      <c r="C22" s="64"/>
      <c r="D22" s="64"/>
      <c r="E22" s="56"/>
      <c r="F22" s="16"/>
      <c r="G22" s="16"/>
      <c r="H22" s="57"/>
    </row>
    <row r="23" spans="1:8" ht="33.75" customHeight="1" x14ac:dyDescent="0.25">
      <c r="A23" s="74" t="s">
        <v>38</v>
      </c>
      <c r="B23" s="74"/>
      <c r="C23" s="74"/>
      <c r="D23" s="74"/>
      <c r="E23" s="74"/>
      <c r="F23" s="74"/>
      <c r="G23" s="74"/>
      <c r="H23" s="74"/>
    </row>
    <row r="24" spans="1:8" ht="18" x14ac:dyDescent="0.65">
      <c r="A24" s="17"/>
      <c r="B24" s="17"/>
      <c r="C24" s="17"/>
      <c r="D24" s="17"/>
      <c r="E24" s="17"/>
      <c r="F24" s="18"/>
      <c r="G24" s="18"/>
      <c r="H24" s="19" t="s">
        <v>42</v>
      </c>
    </row>
    <row r="25" spans="1:8" ht="26.15" customHeight="1" x14ac:dyDescent="0.25">
      <c r="A25" s="69" t="s">
        <v>34</v>
      </c>
      <c r="B25" s="70"/>
      <c r="C25" s="70"/>
      <c r="D25" s="70"/>
      <c r="E25" s="70"/>
      <c r="F25" s="70"/>
      <c r="G25" s="66"/>
      <c r="H25" s="71" t="s">
        <v>2</v>
      </c>
    </row>
    <row r="26" spans="1:8" ht="26.15" customHeight="1" x14ac:dyDescent="0.25">
      <c r="A26" s="67" t="s">
        <v>20</v>
      </c>
      <c r="B26" s="72" t="s">
        <v>16</v>
      </c>
      <c r="C26" s="73"/>
      <c r="D26" s="72" t="s">
        <v>39</v>
      </c>
      <c r="E26" s="73"/>
      <c r="F26" s="72" t="s">
        <v>40</v>
      </c>
      <c r="G26" s="73"/>
      <c r="H26" s="71"/>
    </row>
    <row r="27" spans="1:8" ht="26.15" customHeight="1" x14ac:dyDescent="0.25">
      <c r="A27" s="68"/>
      <c r="B27" s="39" t="s">
        <v>24</v>
      </c>
      <c r="C27" s="39" t="s">
        <v>25</v>
      </c>
      <c r="D27" s="39" t="s">
        <v>24</v>
      </c>
      <c r="E27" s="39" t="s">
        <v>25</v>
      </c>
      <c r="F27" s="39" t="s">
        <v>24</v>
      </c>
      <c r="G27" s="39" t="s">
        <v>25</v>
      </c>
      <c r="H27" s="68"/>
    </row>
    <row r="28" spans="1:8" ht="30" customHeight="1" x14ac:dyDescent="0.25">
      <c r="A28" s="21">
        <v>57</v>
      </c>
      <c r="B28" s="21">
        <v>216</v>
      </c>
      <c r="C28" s="21">
        <v>774</v>
      </c>
      <c r="D28" s="21">
        <v>160</v>
      </c>
      <c r="E28" s="21">
        <v>221</v>
      </c>
      <c r="F28" s="21">
        <v>56</v>
      </c>
      <c r="G28" s="21">
        <v>553</v>
      </c>
      <c r="H28" s="22" t="s">
        <v>3</v>
      </c>
    </row>
    <row r="29" spans="1:8" ht="30" customHeight="1" x14ac:dyDescent="0.25">
      <c r="A29" s="23">
        <v>75</v>
      </c>
      <c r="B29" s="23">
        <v>120</v>
      </c>
      <c r="C29" s="23">
        <v>52</v>
      </c>
      <c r="D29" s="23">
        <v>103</v>
      </c>
      <c r="E29" s="23">
        <v>19</v>
      </c>
      <c r="F29" s="23">
        <v>17</v>
      </c>
      <c r="G29" s="23">
        <v>33</v>
      </c>
      <c r="H29" s="24" t="s">
        <v>4</v>
      </c>
    </row>
    <row r="30" spans="1:8" ht="30" customHeight="1" x14ac:dyDescent="0.25">
      <c r="A30" s="21">
        <v>13</v>
      </c>
      <c r="B30" s="21">
        <v>20</v>
      </c>
      <c r="C30" s="21">
        <v>6</v>
      </c>
      <c r="D30" s="21">
        <v>16</v>
      </c>
      <c r="E30" s="21">
        <v>3</v>
      </c>
      <c r="F30" s="21">
        <v>4</v>
      </c>
      <c r="G30" s="21">
        <v>3</v>
      </c>
      <c r="H30" s="22" t="s">
        <v>5</v>
      </c>
    </row>
    <row r="31" spans="1:8" ht="30" customHeight="1" x14ac:dyDescent="0.25">
      <c r="A31" s="23">
        <v>5650</v>
      </c>
      <c r="B31" s="23">
        <v>10482</v>
      </c>
      <c r="C31" s="23">
        <v>2257</v>
      </c>
      <c r="D31" s="23">
        <v>6141</v>
      </c>
      <c r="E31" s="23">
        <v>1179</v>
      </c>
      <c r="F31" s="23">
        <v>4341</v>
      </c>
      <c r="G31" s="23">
        <v>1078</v>
      </c>
      <c r="H31" s="24" t="s">
        <v>6</v>
      </c>
    </row>
    <row r="32" spans="1:8" ht="30" customHeight="1" x14ac:dyDescent="0.25">
      <c r="A32" s="21">
        <v>367</v>
      </c>
      <c r="B32" s="21">
        <v>613</v>
      </c>
      <c r="C32" s="21">
        <v>1318</v>
      </c>
      <c r="D32" s="21">
        <v>469</v>
      </c>
      <c r="E32" s="21">
        <v>990</v>
      </c>
      <c r="F32" s="21">
        <v>144</v>
      </c>
      <c r="G32" s="21">
        <v>328</v>
      </c>
      <c r="H32" s="22" t="s">
        <v>7</v>
      </c>
    </row>
    <row r="33" spans="1:8" ht="30" customHeight="1" x14ac:dyDescent="0.25">
      <c r="A33" s="23">
        <v>382</v>
      </c>
      <c r="B33" s="23">
        <v>975</v>
      </c>
      <c r="C33" s="23">
        <v>277</v>
      </c>
      <c r="D33" s="23">
        <v>847</v>
      </c>
      <c r="E33" s="23">
        <v>23</v>
      </c>
      <c r="F33" s="23">
        <v>128</v>
      </c>
      <c r="G33" s="23">
        <v>254</v>
      </c>
      <c r="H33" s="24" t="s">
        <v>8</v>
      </c>
    </row>
    <row r="34" spans="1:8" ht="30" customHeight="1" x14ac:dyDescent="0.25">
      <c r="A34" s="21">
        <v>5</v>
      </c>
      <c r="B34" s="21">
        <v>21</v>
      </c>
      <c r="C34" s="21">
        <v>16</v>
      </c>
      <c r="D34" s="21">
        <v>8</v>
      </c>
      <c r="E34" s="21">
        <v>9</v>
      </c>
      <c r="F34" s="21">
        <v>13</v>
      </c>
      <c r="G34" s="21">
        <v>7</v>
      </c>
      <c r="H34" s="22" t="s">
        <v>9</v>
      </c>
    </row>
    <row r="35" spans="1:8" ht="30" customHeight="1" x14ac:dyDescent="0.25">
      <c r="A35" s="23">
        <v>76</v>
      </c>
      <c r="B35" s="23">
        <v>190</v>
      </c>
      <c r="C35" s="23">
        <v>28</v>
      </c>
      <c r="D35" s="23">
        <v>114</v>
      </c>
      <c r="E35" s="23">
        <v>5</v>
      </c>
      <c r="F35" s="23">
        <v>76</v>
      </c>
      <c r="G35" s="23">
        <v>23</v>
      </c>
      <c r="H35" s="24" t="s">
        <v>10</v>
      </c>
    </row>
    <row r="36" spans="1:8" ht="30" customHeight="1" x14ac:dyDescent="0.25">
      <c r="A36" s="21">
        <v>0</v>
      </c>
      <c r="B36" s="21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2" t="s">
        <v>11</v>
      </c>
    </row>
    <row r="37" spans="1:8" ht="30" customHeight="1" x14ac:dyDescent="0.25">
      <c r="A37" s="23">
        <v>0</v>
      </c>
      <c r="B37" s="23">
        <v>0</v>
      </c>
      <c r="C37" s="23">
        <v>0</v>
      </c>
      <c r="D37" s="23">
        <v>0</v>
      </c>
      <c r="E37" s="23">
        <v>0</v>
      </c>
      <c r="F37" s="23">
        <v>0</v>
      </c>
      <c r="G37" s="23">
        <v>0</v>
      </c>
      <c r="H37" s="24" t="s">
        <v>12</v>
      </c>
    </row>
    <row r="38" spans="1:8" ht="30" customHeight="1" x14ac:dyDescent="0.25">
      <c r="A38" s="21">
        <v>1</v>
      </c>
      <c r="B38" s="21">
        <v>2</v>
      </c>
      <c r="C38" s="21">
        <v>0</v>
      </c>
      <c r="D38" s="21">
        <v>1</v>
      </c>
      <c r="E38" s="21">
        <v>0</v>
      </c>
      <c r="F38" s="21">
        <v>1</v>
      </c>
      <c r="G38" s="21">
        <v>0</v>
      </c>
      <c r="H38" s="22" t="s">
        <v>13</v>
      </c>
    </row>
    <row r="39" spans="1:8" ht="30" customHeight="1" x14ac:dyDescent="0.25">
      <c r="A39" s="23">
        <v>275</v>
      </c>
      <c r="B39" s="23">
        <v>306</v>
      </c>
      <c r="C39" s="23">
        <v>5</v>
      </c>
      <c r="D39" s="23">
        <v>306</v>
      </c>
      <c r="E39" s="23">
        <v>5</v>
      </c>
      <c r="F39" s="23">
        <v>0</v>
      </c>
      <c r="G39" s="23">
        <v>0</v>
      </c>
      <c r="H39" s="24" t="s">
        <v>14</v>
      </c>
    </row>
    <row r="40" spans="1:8" ht="30" customHeight="1" x14ac:dyDescent="0.25">
      <c r="A40" s="21">
        <v>35</v>
      </c>
      <c r="B40" s="21">
        <v>153</v>
      </c>
      <c r="C40" s="21">
        <v>35</v>
      </c>
      <c r="D40" s="21">
        <v>128</v>
      </c>
      <c r="E40" s="21">
        <v>2</v>
      </c>
      <c r="F40" s="21">
        <v>25</v>
      </c>
      <c r="G40" s="21">
        <v>33</v>
      </c>
      <c r="H40" s="22" t="s">
        <v>15</v>
      </c>
    </row>
    <row r="41" spans="1:8" ht="25" customHeight="1" x14ac:dyDescent="0.25">
      <c r="A41" s="33">
        <v>6936</v>
      </c>
      <c r="B41" s="33">
        <v>13098</v>
      </c>
      <c r="C41" s="33">
        <v>4768</v>
      </c>
      <c r="D41" s="25">
        <v>8293</v>
      </c>
      <c r="E41" s="25">
        <v>2456</v>
      </c>
      <c r="F41" s="25">
        <v>4805</v>
      </c>
      <c r="G41" s="25">
        <v>2312</v>
      </c>
      <c r="H41" s="20" t="s">
        <v>16</v>
      </c>
    </row>
    <row r="42" spans="1:8" ht="21" x14ac:dyDescent="0.65">
      <c r="A42" s="17"/>
      <c r="B42" s="17"/>
      <c r="C42" s="17"/>
      <c r="D42" s="17"/>
      <c r="E42" s="17"/>
      <c r="F42" s="18"/>
      <c r="G42" s="76" t="s">
        <v>29</v>
      </c>
      <c r="H42" s="76"/>
    </row>
    <row r="43" spans="1:8" ht="39.75" customHeight="1" x14ac:dyDescent="0.25">
      <c r="A43" s="63" t="s">
        <v>1</v>
      </c>
      <c r="B43" s="63"/>
      <c r="C43" s="63"/>
      <c r="D43" s="63"/>
      <c r="E43" s="56"/>
      <c r="F43" s="16"/>
      <c r="G43" s="16"/>
      <c r="H43" s="57"/>
    </row>
    <row r="44" spans="1:8" ht="33.75" customHeight="1" x14ac:dyDescent="0.25">
      <c r="A44" s="65" t="s">
        <v>38</v>
      </c>
      <c r="B44" s="65"/>
      <c r="C44" s="65"/>
      <c r="D44" s="65"/>
      <c r="E44" s="65"/>
      <c r="F44" s="65"/>
      <c r="G44" s="65"/>
      <c r="H44" s="65"/>
    </row>
    <row r="45" spans="1:8" ht="18" x14ac:dyDescent="0.65">
      <c r="A45" s="17"/>
      <c r="B45" s="17"/>
      <c r="C45" s="17"/>
      <c r="D45" s="17"/>
      <c r="E45" s="17"/>
      <c r="F45" s="18"/>
      <c r="G45" s="18"/>
      <c r="H45" s="19" t="s">
        <v>42</v>
      </c>
    </row>
    <row r="46" spans="1:8" ht="26.15" customHeight="1" x14ac:dyDescent="0.25">
      <c r="A46" s="69" t="s">
        <v>35</v>
      </c>
      <c r="B46" s="70"/>
      <c r="C46" s="70"/>
      <c r="D46" s="70"/>
      <c r="E46" s="70"/>
      <c r="F46" s="70"/>
      <c r="G46" s="66"/>
      <c r="H46" s="71" t="s">
        <v>2</v>
      </c>
    </row>
    <row r="47" spans="1:8" ht="26.15" customHeight="1" x14ac:dyDescent="0.25">
      <c r="A47" s="67" t="s">
        <v>20</v>
      </c>
      <c r="B47" s="72" t="s">
        <v>16</v>
      </c>
      <c r="C47" s="73"/>
      <c r="D47" s="72" t="s">
        <v>39</v>
      </c>
      <c r="E47" s="73"/>
      <c r="F47" s="72" t="s">
        <v>40</v>
      </c>
      <c r="G47" s="73"/>
      <c r="H47" s="71"/>
    </row>
    <row r="48" spans="1:8" ht="26.15" customHeight="1" x14ac:dyDescent="0.25">
      <c r="A48" s="68"/>
      <c r="B48" s="39" t="s">
        <v>24</v>
      </c>
      <c r="C48" s="39" t="s">
        <v>25</v>
      </c>
      <c r="D48" s="39" t="s">
        <v>24</v>
      </c>
      <c r="E48" s="39" t="s">
        <v>25</v>
      </c>
      <c r="F48" s="39" t="s">
        <v>24</v>
      </c>
      <c r="G48" s="39" t="s">
        <v>25</v>
      </c>
      <c r="H48" s="68"/>
    </row>
    <row r="49" spans="1:8" ht="30" customHeight="1" x14ac:dyDescent="0.25">
      <c r="A49" s="21">
        <v>5</v>
      </c>
      <c r="B49" s="21">
        <v>23</v>
      </c>
      <c r="C49" s="21">
        <v>12</v>
      </c>
      <c r="D49" s="21">
        <v>22</v>
      </c>
      <c r="E49" s="21">
        <v>8</v>
      </c>
      <c r="F49" s="21">
        <v>1</v>
      </c>
      <c r="G49" s="21">
        <v>4</v>
      </c>
      <c r="H49" s="22" t="s">
        <v>3</v>
      </c>
    </row>
    <row r="50" spans="1:8" ht="30" customHeight="1" x14ac:dyDescent="0.25">
      <c r="A50" s="23">
        <v>5</v>
      </c>
      <c r="B50" s="23">
        <v>10</v>
      </c>
      <c r="C50" s="23">
        <v>1</v>
      </c>
      <c r="D50" s="23">
        <v>7</v>
      </c>
      <c r="E50" s="23">
        <v>1</v>
      </c>
      <c r="F50" s="23">
        <v>3</v>
      </c>
      <c r="G50" s="23">
        <v>0</v>
      </c>
      <c r="H50" s="24" t="s">
        <v>4</v>
      </c>
    </row>
    <row r="51" spans="1:8" ht="30" customHeight="1" x14ac:dyDescent="0.25">
      <c r="A51" s="21">
        <v>0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2" t="s">
        <v>5</v>
      </c>
    </row>
    <row r="52" spans="1:8" ht="30" customHeight="1" x14ac:dyDescent="0.25">
      <c r="A52" s="23">
        <v>3175</v>
      </c>
      <c r="B52" s="23">
        <v>5379</v>
      </c>
      <c r="C52" s="23">
        <v>1001</v>
      </c>
      <c r="D52" s="23">
        <v>3175</v>
      </c>
      <c r="E52" s="23">
        <v>57</v>
      </c>
      <c r="F52" s="23">
        <v>2204</v>
      </c>
      <c r="G52" s="23">
        <v>944</v>
      </c>
      <c r="H52" s="24" t="s">
        <v>6</v>
      </c>
    </row>
    <row r="53" spans="1:8" ht="30" customHeight="1" x14ac:dyDescent="0.25">
      <c r="A53" s="21">
        <v>34</v>
      </c>
      <c r="B53" s="21">
        <v>125</v>
      </c>
      <c r="C53" s="21">
        <v>28</v>
      </c>
      <c r="D53" s="21">
        <v>84</v>
      </c>
      <c r="E53" s="21">
        <v>6</v>
      </c>
      <c r="F53" s="21">
        <v>41</v>
      </c>
      <c r="G53" s="21">
        <v>22</v>
      </c>
      <c r="H53" s="22" t="s">
        <v>7</v>
      </c>
    </row>
    <row r="54" spans="1:8" ht="30" customHeight="1" x14ac:dyDescent="0.25">
      <c r="A54" s="23">
        <v>0</v>
      </c>
      <c r="B54" s="23">
        <v>0</v>
      </c>
      <c r="C54" s="23">
        <v>0</v>
      </c>
      <c r="D54" s="23">
        <v>0</v>
      </c>
      <c r="E54" s="23">
        <v>0</v>
      </c>
      <c r="F54" s="23">
        <v>0</v>
      </c>
      <c r="G54" s="23">
        <v>0</v>
      </c>
      <c r="H54" s="24" t="s">
        <v>8</v>
      </c>
    </row>
    <row r="55" spans="1:8" ht="30" customHeight="1" x14ac:dyDescent="0.25">
      <c r="A55" s="21">
        <v>0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2" t="s">
        <v>9</v>
      </c>
    </row>
    <row r="56" spans="1:8" ht="30" customHeight="1" x14ac:dyDescent="0.25">
      <c r="A56" s="23">
        <v>0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4" t="s">
        <v>10</v>
      </c>
    </row>
    <row r="57" spans="1:8" ht="30" customHeight="1" x14ac:dyDescent="0.25">
      <c r="A57" s="21">
        <v>0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1">
        <v>0</v>
      </c>
      <c r="H57" s="22" t="s">
        <v>11</v>
      </c>
    </row>
    <row r="58" spans="1:8" ht="30" customHeight="1" x14ac:dyDescent="0.25">
      <c r="A58" s="23">
        <v>0</v>
      </c>
      <c r="B58" s="23">
        <v>0</v>
      </c>
      <c r="C58" s="23">
        <v>0</v>
      </c>
      <c r="D58" s="23">
        <v>0</v>
      </c>
      <c r="E58" s="23">
        <v>0</v>
      </c>
      <c r="F58" s="23">
        <v>0</v>
      </c>
      <c r="G58" s="23">
        <v>0</v>
      </c>
      <c r="H58" s="24" t="s">
        <v>12</v>
      </c>
    </row>
    <row r="59" spans="1:8" ht="30" customHeight="1" x14ac:dyDescent="0.25">
      <c r="A59" s="21">
        <v>73</v>
      </c>
      <c r="B59" s="21">
        <v>185</v>
      </c>
      <c r="C59" s="21">
        <v>49</v>
      </c>
      <c r="D59" s="21">
        <v>143</v>
      </c>
      <c r="E59" s="21">
        <v>13</v>
      </c>
      <c r="F59" s="21">
        <v>42</v>
      </c>
      <c r="G59" s="21">
        <v>36</v>
      </c>
      <c r="H59" s="22" t="s">
        <v>13</v>
      </c>
    </row>
    <row r="60" spans="1:8" ht="30" customHeight="1" x14ac:dyDescent="0.25">
      <c r="A60" s="23">
        <v>28</v>
      </c>
      <c r="B60" s="23">
        <v>45</v>
      </c>
      <c r="C60" s="23">
        <v>6</v>
      </c>
      <c r="D60" s="23">
        <v>37</v>
      </c>
      <c r="E60" s="23">
        <v>2</v>
      </c>
      <c r="F60" s="23">
        <v>8</v>
      </c>
      <c r="G60" s="23">
        <v>4</v>
      </c>
      <c r="H60" s="24" t="s">
        <v>14</v>
      </c>
    </row>
    <row r="61" spans="1:8" ht="30" customHeight="1" x14ac:dyDescent="0.25">
      <c r="A61" s="21">
        <v>67</v>
      </c>
      <c r="B61" s="21">
        <v>182</v>
      </c>
      <c r="C61" s="21">
        <v>36</v>
      </c>
      <c r="D61" s="21">
        <v>144</v>
      </c>
      <c r="E61" s="21">
        <v>4</v>
      </c>
      <c r="F61" s="21">
        <v>38</v>
      </c>
      <c r="G61" s="21">
        <v>32</v>
      </c>
      <c r="H61" s="22" t="s">
        <v>15</v>
      </c>
    </row>
    <row r="62" spans="1:8" ht="25" customHeight="1" x14ac:dyDescent="0.25">
      <c r="A62" s="33">
        <v>3387</v>
      </c>
      <c r="B62" s="33">
        <v>5949</v>
      </c>
      <c r="C62" s="33">
        <v>1133</v>
      </c>
      <c r="D62" s="25">
        <v>3612</v>
      </c>
      <c r="E62" s="25">
        <v>91</v>
      </c>
      <c r="F62" s="25">
        <v>2337</v>
      </c>
      <c r="G62" s="25">
        <v>1042</v>
      </c>
      <c r="H62" s="20" t="s">
        <v>16</v>
      </c>
    </row>
    <row r="63" spans="1:8" ht="21" x14ac:dyDescent="0.65">
      <c r="A63" s="17"/>
      <c r="B63" s="17"/>
      <c r="C63" s="17"/>
      <c r="D63" s="17"/>
      <c r="E63" s="17"/>
      <c r="F63" s="18"/>
      <c r="G63" s="76" t="s">
        <v>29</v>
      </c>
      <c r="H63" s="76"/>
    </row>
    <row r="64" spans="1:8" ht="39.75" customHeight="1" x14ac:dyDescent="0.25">
      <c r="A64" s="64" t="s">
        <v>1</v>
      </c>
      <c r="B64" s="64"/>
      <c r="C64" s="64"/>
      <c r="D64" s="64"/>
      <c r="E64" s="56"/>
      <c r="F64" s="16"/>
      <c r="G64" s="16"/>
      <c r="H64" s="57"/>
    </row>
    <row r="65" spans="1:8" ht="33.75" customHeight="1" x14ac:dyDescent="0.25">
      <c r="A65" s="74" t="s">
        <v>38</v>
      </c>
      <c r="B65" s="74"/>
      <c r="C65" s="74"/>
      <c r="D65" s="74"/>
      <c r="E65" s="74"/>
      <c r="F65" s="74"/>
      <c r="G65" s="74"/>
      <c r="H65" s="74"/>
    </row>
    <row r="66" spans="1:8" ht="18" x14ac:dyDescent="0.65">
      <c r="A66" s="17"/>
      <c r="B66" s="17"/>
      <c r="C66" s="17"/>
      <c r="D66" s="17"/>
      <c r="E66" s="17"/>
      <c r="F66" s="18"/>
      <c r="G66" s="18"/>
      <c r="H66" s="19" t="s">
        <v>42</v>
      </c>
    </row>
    <row r="67" spans="1:8" ht="26.15" customHeight="1" x14ac:dyDescent="0.25">
      <c r="A67" s="69" t="s">
        <v>16</v>
      </c>
      <c r="B67" s="70"/>
      <c r="C67" s="70"/>
      <c r="D67" s="70"/>
      <c r="E67" s="70"/>
      <c r="F67" s="70"/>
      <c r="G67" s="66"/>
      <c r="H67" s="71" t="s">
        <v>2</v>
      </c>
    </row>
    <row r="68" spans="1:8" ht="26.15" customHeight="1" x14ac:dyDescent="0.25">
      <c r="A68" s="67" t="s">
        <v>20</v>
      </c>
      <c r="B68" s="72" t="s">
        <v>16</v>
      </c>
      <c r="C68" s="73"/>
      <c r="D68" s="72" t="s">
        <v>39</v>
      </c>
      <c r="E68" s="73"/>
      <c r="F68" s="72" t="s">
        <v>40</v>
      </c>
      <c r="G68" s="73"/>
      <c r="H68" s="71"/>
    </row>
    <row r="69" spans="1:8" ht="26.15" customHeight="1" x14ac:dyDescent="0.25">
      <c r="A69" s="68"/>
      <c r="B69" s="39" t="s">
        <v>24</v>
      </c>
      <c r="C69" s="39" t="s">
        <v>25</v>
      </c>
      <c r="D69" s="39" t="s">
        <v>24</v>
      </c>
      <c r="E69" s="39" t="s">
        <v>25</v>
      </c>
      <c r="F69" s="39" t="s">
        <v>24</v>
      </c>
      <c r="G69" s="39" t="s">
        <v>25</v>
      </c>
      <c r="H69" s="68"/>
    </row>
    <row r="70" spans="1:8" ht="30" customHeight="1" x14ac:dyDescent="0.25">
      <c r="A70" s="21">
        <v>32358</v>
      </c>
      <c r="B70" s="21">
        <v>114820</v>
      </c>
      <c r="C70" s="21">
        <v>20394</v>
      </c>
      <c r="D70" s="21">
        <v>96389</v>
      </c>
      <c r="E70" s="21">
        <v>6275</v>
      </c>
      <c r="F70" s="21">
        <v>18431</v>
      </c>
      <c r="G70" s="21">
        <v>14119</v>
      </c>
      <c r="H70" s="22" t="s">
        <v>3</v>
      </c>
    </row>
    <row r="71" spans="1:8" ht="30" customHeight="1" x14ac:dyDescent="0.25">
      <c r="A71" s="23">
        <v>12013</v>
      </c>
      <c r="B71" s="23">
        <v>24056</v>
      </c>
      <c r="C71" s="23">
        <v>7749</v>
      </c>
      <c r="D71" s="23">
        <v>18498</v>
      </c>
      <c r="E71" s="23">
        <v>2063</v>
      </c>
      <c r="F71" s="23">
        <v>5558</v>
      </c>
      <c r="G71" s="23">
        <v>5686</v>
      </c>
      <c r="H71" s="24" t="s">
        <v>4</v>
      </c>
    </row>
    <row r="72" spans="1:8" ht="30" customHeight="1" x14ac:dyDescent="0.25">
      <c r="A72" s="21">
        <v>7195</v>
      </c>
      <c r="B72" s="21">
        <v>15588</v>
      </c>
      <c r="C72" s="21">
        <v>4974</v>
      </c>
      <c r="D72" s="21">
        <v>11695</v>
      </c>
      <c r="E72" s="21">
        <v>1774</v>
      </c>
      <c r="F72" s="21">
        <v>3893</v>
      </c>
      <c r="G72" s="21">
        <v>3200</v>
      </c>
      <c r="H72" s="22" t="s">
        <v>5</v>
      </c>
    </row>
    <row r="73" spans="1:8" ht="30" customHeight="1" x14ac:dyDescent="0.25">
      <c r="A73" s="23">
        <v>42619</v>
      </c>
      <c r="B73" s="23">
        <v>83261</v>
      </c>
      <c r="C73" s="23">
        <v>16070</v>
      </c>
      <c r="D73" s="23">
        <v>62405</v>
      </c>
      <c r="E73" s="23">
        <v>4643</v>
      </c>
      <c r="F73" s="23">
        <v>20856</v>
      </c>
      <c r="G73" s="23">
        <v>11427</v>
      </c>
      <c r="H73" s="24" t="s">
        <v>6</v>
      </c>
    </row>
    <row r="74" spans="1:8" ht="30" customHeight="1" x14ac:dyDescent="0.25">
      <c r="A74" s="21">
        <v>19619</v>
      </c>
      <c r="B74" s="21">
        <v>55701</v>
      </c>
      <c r="C74" s="21">
        <v>11602</v>
      </c>
      <c r="D74" s="21">
        <v>43334</v>
      </c>
      <c r="E74" s="21">
        <v>4020</v>
      </c>
      <c r="F74" s="21">
        <v>12367</v>
      </c>
      <c r="G74" s="21">
        <v>7582</v>
      </c>
      <c r="H74" s="22" t="s">
        <v>7</v>
      </c>
    </row>
    <row r="75" spans="1:8" ht="30" customHeight="1" x14ac:dyDescent="0.25">
      <c r="A75" s="23">
        <v>7512</v>
      </c>
      <c r="B75" s="23">
        <v>22762</v>
      </c>
      <c r="C75" s="23">
        <v>5724</v>
      </c>
      <c r="D75" s="23">
        <v>17920</v>
      </c>
      <c r="E75" s="23">
        <v>1766</v>
      </c>
      <c r="F75" s="23">
        <v>4842</v>
      </c>
      <c r="G75" s="23">
        <v>3958</v>
      </c>
      <c r="H75" s="24" t="s">
        <v>8</v>
      </c>
    </row>
    <row r="76" spans="1:8" ht="30" customHeight="1" x14ac:dyDescent="0.25">
      <c r="A76" s="21">
        <v>3336</v>
      </c>
      <c r="B76" s="21">
        <v>8449</v>
      </c>
      <c r="C76" s="21">
        <v>3798</v>
      </c>
      <c r="D76" s="21">
        <v>6479</v>
      </c>
      <c r="E76" s="21">
        <v>2085</v>
      </c>
      <c r="F76" s="21">
        <v>1970</v>
      </c>
      <c r="G76" s="21">
        <v>1713</v>
      </c>
      <c r="H76" s="22" t="s">
        <v>9</v>
      </c>
    </row>
    <row r="77" spans="1:8" ht="30" customHeight="1" x14ac:dyDescent="0.25">
      <c r="A77" s="23">
        <v>9287</v>
      </c>
      <c r="B77" s="23">
        <v>31662</v>
      </c>
      <c r="C77" s="23">
        <v>7385</v>
      </c>
      <c r="D77" s="23">
        <v>23926</v>
      </c>
      <c r="E77" s="23">
        <v>2217</v>
      </c>
      <c r="F77" s="23">
        <v>7736</v>
      </c>
      <c r="G77" s="23">
        <v>5168</v>
      </c>
      <c r="H77" s="24" t="s">
        <v>10</v>
      </c>
    </row>
    <row r="78" spans="1:8" ht="30" customHeight="1" x14ac:dyDescent="0.25">
      <c r="A78" s="21">
        <v>226</v>
      </c>
      <c r="B78" s="21">
        <v>991</v>
      </c>
      <c r="C78" s="21">
        <v>168</v>
      </c>
      <c r="D78" s="21">
        <v>867</v>
      </c>
      <c r="E78" s="21">
        <v>38</v>
      </c>
      <c r="F78" s="21">
        <v>124</v>
      </c>
      <c r="G78" s="21">
        <v>130</v>
      </c>
      <c r="H78" s="22" t="s">
        <v>11</v>
      </c>
    </row>
    <row r="79" spans="1:8" ht="30" customHeight="1" x14ac:dyDescent="0.25">
      <c r="A79" s="23">
        <v>2732</v>
      </c>
      <c r="B79" s="23">
        <v>7685</v>
      </c>
      <c r="C79" s="23">
        <v>1942</v>
      </c>
      <c r="D79" s="23">
        <v>5789</v>
      </c>
      <c r="E79" s="23">
        <v>905</v>
      </c>
      <c r="F79" s="23">
        <v>1896</v>
      </c>
      <c r="G79" s="23">
        <v>1037</v>
      </c>
      <c r="H79" s="24" t="s">
        <v>12</v>
      </c>
    </row>
    <row r="80" spans="1:8" ht="30" customHeight="1" x14ac:dyDescent="0.25">
      <c r="A80" s="21">
        <v>7278</v>
      </c>
      <c r="B80" s="21">
        <v>18018</v>
      </c>
      <c r="C80" s="21">
        <v>4628</v>
      </c>
      <c r="D80" s="21">
        <v>13963</v>
      </c>
      <c r="E80" s="21">
        <v>1651</v>
      </c>
      <c r="F80" s="21">
        <v>4055</v>
      </c>
      <c r="G80" s="21">
        <v>2977</v>
      </c>
      <c r="H80" s="22" t="s">
        <v>13</v>
      </c>
    </row>
    <row r="81" spans="1:8" ht="30" customHeight="1" x14ac:dyDescent="0.25">
      <c r="A81" s="23">
        <v>1826</v>
      </c>
      <c r="B81" s="23">
        <v>6324</v>
      </c>
      <c r="C81" s="23">
        <v>1246</v>
      </c>
      <c r="D81" s="23">
        <v>5204</v>
      </c>
      <c r="E81" s="23">
        <v>455</v>
      </c>
      <c r="F81" s="23">
        <v>1120</v>
      </c>
      <c r="G81" s="23">
        <v>791</v>
      </c>
      <c r="H81" s="24" t="s">
        <v>14</v>
      </c>
    </row>
    <row r="82" spans="1:8" ht="30" customHeight="1" x14ac:dyDescent="0.25">
      <c r="A82" s="21">
        <v>6008</v>
      </c>
      <c r="B82" s="21">
        <v>10242</v>
      </c>
      <c r="C82" s="21">
        <v>2584</v>
      </c>
      <c r="D82" s="21">
        <v>8354</v>
      </c>
      <c r="E82" s="21">
        <v>1018</v>
      </c>
      <c r="F82" s="21">
        <v>1888</v>
      </c>
      <c r="G82" s="21">
        <v>1566</v>
      </c>
      <c r="H82" s="22" t="s">
        <v>15</v>
      </c>
    </row>
    <row r="83" spans="1:8" ht="25" customHeight="1" x14ac:dyDescent="0.25">
      <c r="A83" s="33">
        <v>152009</v>
      </c>
      <c r="B83" s="33">
        <v>399559</v>
      </c>
      <c r="C83" s="33">
        <v>88264</v>
      </c>
      <c r="D83" s="25">
        <v>314823</v>
      </c>
      <c r="E83" s="25">
        <v>28910</v>
      </c>
      <c r="F83" s="25">
        <v>84736</v>
      </c>
      <c r="G83" s="25">
        <v>59354</v>
      </c>
      <c r="H83" s="20" t="s">
        <v>16</v>
      </c>
    </row>
    <row r="84" spans="1:8" ht="21" x14ac:dyDescent="0.65">
      <c r="A84" s="17"/>
      <c r="B84" s="17"/>
      <c r="C84" s="17"/>
      <c r="D84" s="17"/>
      <c r="E84" s="17"/>
      <c r="F84" s="18"/>
      <c r="G84" s="76" t="s">
        <v>29</v>
      </c>
      <c r="H84" s="76"/>
    </row>
    <row r="85" spans="1:8" ht="15" customHeight="1" x14ac:dyDescent="0.25">
      <c r="H85" s="7"/>
    </row>
  </sheetData>
  <mergeCells count="36">
    <mergeCell ref="G21:H21"/>
    <mergeCell ref="G42:H42"/>
    <mergeCell ref="G63:H63"/>
    <mergeCell ref="G84:H84"/>
    <mergeCell ref="A64:D64"/>
    <mergeCell ref="A65:H65"/>
    <mergeCell ref="A67:G67"/>
    <mergeCell ref="H67:H69"/>
    <mergeCell ref="A68:A69"/>
    <mergeCell ref="B68:C68"/>
    <mergeCell ref="D68:E68"/>
    <mergeCell ref="F68:G68"/>
    <mergeCell ref="A43:D43"/>
    <mergeCell ref="A44:H44"/>
    <mergeCell ref="A46:G46"/>
    <mergeCell ref="H46:H48"/>
    <mergeCell ref="A47:A48"/>
    <mergeCell ref="B47:C47"/>
    <mergeCell ref="D47:E47"/>
    <mergeCell ref="F47:G47"/>
    <mergeCell ref="A22:D22"/>
    <mergeCell ref="A23:H23"/>
    <mergeCell ref="A25:G25"/>
    <mergeCell ref="H25:H27"/>
    <mergeCell ref="A26:A27"/>
    <mergeCell ref="B26:C26"/>
    <mergeCell ref="D26:E26"/>
    <mergeCell ref="F26:G26"/>
    <mergeCell ref="A1:D1"/>
    <mergeCell ref="A2:H2"/>
    <mergeCell ref="A4:G4"/>
    <mergeCell ref="H4:H6"/>
    <mergeCell ref="A5:A6"/>
    <mergeCell ref="B5:C5"/>
    <mergeCell ref="D5:E5"/>
    <mergeCell ref="F5:G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94" orientation="landscape" r:id="rId1"/>
  <rowBreaks count="3" manualBreakCount="3">
    <brk id="21" max="14" man="1"/>
    <brk id="42" max="14" man="1"/>
    <brk id="63" max="1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52ED-1DA5-43E5-9B1B-32FE0A752F1D}">
  <dimension ref="A1:H85"/>
  <sheetViews>
    <sheetView view="pageBreakPreview" topLeftCell="A19" zoomScale="110" zoomScaleNormal="100" zoomScaleSheetLayoutView="110" workbookViewId="0">
      <selection activeCell="A22" sqref="A22:D22"/>
    </sheetView>
  </sheetViews>
  <sheetFormatPr defaultRowHeight="12.5" x14ac:dyDescent="0.25"/>
  <cols>
    <col min="1" max="1" width="14.36328125" style="2" customWidth="1"/>
    <col min="2" max="7" width="15" style="2" customWidth="1"/>
    <col min="8" max="8" width="23.7265625" style="3" customWidth="1"/>
    <col min="9" max="238" width="9" style="2"/>
    <col min="239" max="239" width="1.453125" style="2" customWidth="1"/>
    <col min="240" max="240" width="29.36328125" style="2" customWidth="1"/>
    <col min="241" max="241" width="7.36328125" style="2" customWidth="1"/>
    <col min="242" max="242" width="22" style="2" customWidth="1"/>
    <col min="243" max="243" width="29.36328125" style="2" customWidth="1"/>
    <col min="244" max="244" width="3" style="2" customWidth="1"/>
    <col min="245" max="245" width="17.6328125" style="2" customWidth="1"/>
    <col min="246" max="246" width="13.26953125" style="2" customWidth="1"/>
    <col min="247" max="247" width="1.453125" style="2" customWidth="1"/>
    <col min="248" max="494" width="9" style="2"/>
    <col min="495" max="495" width="1.453125" style="2" customWidth="1"/>
    <col min="496" max="496" width="29.36328125" style="2" customWidth="1"/>
    <col min="497" max="497" width="7.36328125" style="2" customWidth="1"/>
    <col min="498" max="498" width="22" style="2" customWidth="1"/>
    <col min="499" max="499" width="29.36328125" style="2" customWidth="1"/>
    <col min="500" max="500" width="3" style="2" customWidth="1"/>
    <col min="501" max="501" width="17.6328125" style="2" customWidth="1"/>
    <col min="502" max="502" width="13.26953125" style="2" customWidth="1"/>
    <col min="503" max="503" width="1.453125" style="2" customWidth="1"/>
    <col min="504" max="750" width="9" style="2"/>
    <col min="751" max="751" width="1.453125" style="2" customWidth="1"/>
    <col min="752" max="752" width="29.36328125" style="2" customWidth="1"/>
    <col min="753" max="753" width="7.36328125" style="2" customWidth="1"/>
    <col min="754" max="754" width="22" style="2" customWidth="1"/>
    <col min="755" max="755" width="29.36328125" style="2" customWidth="1"/>
    <col min="756" max="756" width="3" style="2" customWidth="1"/>
    <col min="757" max="757" width="17.6328125" style="2" customWidth="1"/>
    <col min="758" max="758" width="13.26953125" style="2" customWidth="1"/>
    <col min="759" max="759" width="1.453125" style="2" customWidth="1"/>
    <col min="760" max="1006" width="9" style="2"/>
    <col min="1007" max="1007" width="1.453125" style="2" customWidth="1"/>
    <col min="1008" max="1008" width="29.36328125" style="2" customWidth="1"/>
    <col min="1009" max="1009" width="7.36328125" style="2" customWidth="1"/>
    <col min="1010" max="1010" width="22" style="2" customWidth="1"/>
    <col min="1011" max="1011" width="29.36328125" style="2" customWidth="1"/>
    <col min="1012" max="1012" width="3" style="2" customWidth="1"/>
    <col min="1013" max="1013" width="17.6328125" style="2" customWidth="1"/>
    <col min="1014" max="1014" width="13.26953125" style="2" customWidth="1"/>
    <col min="1015" max="1015" width="1.453125" style="2" customWidth="1"/>
    <col min="1016" max="1262" width="9" style="2"/>
    <col min="1263" max="1263" width="1.453125" style="2" customWidth="1"/>
    <col min="1264" max="1264" width="29.36328125" style="2" customWidth="1"/>
    <col min="1265" max="1265" width="7.36328125" style="2" customWidth="1"/>
    <col min="1266" max="1266" width="22" style="2" customWidth="1"/>
    <col min="1267" max="1267" width="29.36328125" style="2" customWidth="1"/>
    <col min="1268" max="1268" width="3" style="2" customWidth="1"/>
    <col min="1269" max="1269" width="17.6328125" style="2" customWidth="1"/>
    <col min="1270" max="1270" width="13.26953125" style="2" customWidth="1"/>
    <col min="1271" max="1271" width="1.453125" style="2" customWidth="1"/>
    <col min="1272" max="1518" width="9" style="2"/>
    <col min="1519" max="1519" width="1.453125" style="2" customWidth="1"/>
    <col min="1520" max="1520" width="29.36328125" style="2" customWidth="1"/>
    <col min="1521" max="1521" width="7.36328125" style="2" customWidth="1"/>
    <col min="1522" max="1522" width="22" style="2" customWidth="1"/>
    <col min="1523" max="1523" width="29.36328125" style="2" customWidth="1"/>
    <col min="1524" max="1524" width="3" style="2" customWidth="1"/>
    <col min="1525" max="1525" width="17.6328125" style="2" customWidth="1"/>
    <col min="1526" max="1526" width="13.26953125" style="2" customWidth="1"/>
    <col min="1527" max="1527" width="1.453125" style="2" customWidth="1"/>
    <col min="1528" max="1774" width="9" style="2"/>
    <col min="1775" max="1775" width="1.453125" style="2" customWidth="1"/>
    <col min="1776" max="1776" width="29.36328125" style="2" customWidth="1"/>
    <col min="1777" max="1777" width="7.36328125" style="2" customWidth="1"/>
    <col min="1778" max="1778" width="22" style="2" customWidth="1"/>
    <col min="1779" max="1779" width="29.36328125" style="2" customWidth="1"/>
    <col min="1780" max="1780" width="3" style="2" customWidth="1"/>
    <col min="1781" max="1781" width="17.6328125" style="2" customWidth="1"/>
    <col min="1782" max="1782" width="13.26953125" style="2" customWidth="1"/>
    <col min="1783" max="1783" width="1.453125" style="2" customWidth="1"/>
    <col min="1784" max="2030" width="9" style="2"/>
    <col min="2031" max="2031" width="1.453125" style="2" customWidth="1"/>
    <col min="2032" max="2032" width="29.36328125" style="2" customWidth="1"/>
    <col min="2033" max="2033" width="7.36328125" style="2" customWidth="1"/>
    <col min="2034" max="2034" width="22" style="2" customWidth="1"/>
    <col min="2035" max="2035" width="29.36328125" style="2" customWidth="1"/>
    <col min="2036" max="2036" width="3" style="2" customWidth="1"/>
    <col min="2037" max="2037" width="17.6328125" style="2" customWidth="1"/>
    <col min="2038" max="2038" width="13.26953125" style="2" customWidth="1"/>
    <col min="2039" max="2039" width="1.453125" style="2" customWidth="1"/>
    <col min="2040" max="2286" width="9" style="2"/>
    <col min="2287" max="2287" width="1.453125" style="2" customWidth="1"/>
    <col min="2288" max="2288" width="29.36328125" style="2" customWidth="1"/>
    <col min="2289" max="2289" width="7.36328125" style="2" customWidth="1"/>
    <col min="2290" max="2290" width="22" style="2" customWidth="1"/>
    <col min="2291" max="2291" width="29.36328125" style="2" customWidth="1"/>
    <col min="2292" max="2292" width="3" style="2" customWidth="1"/>
    <col min="2293" max="2293" width="17.6328125" style="2" customWidth="1"/>
    <col min="2294" max="2294" width="13.26953125" style="2" customWidth="1"/>
    <col min="2295" max="2295" width="1.453125" style="2" customWidth="1"/>
    <col min="2296" max="2542" width="9" style="2"/>
    <col min="2543" max="2543" width="1.453125" style="2" customWidth="1"/>
    <col min="2544" max="2544" width="29.36328125" style="2" customWidth="1"/>
    <col min="2545" max="2545" width="7.36328125" style="2" customWidth="1"/>
    <col min="2546" max="2546" width="22" style="2" customWidth="1"/>
    <col min="2547" max="2547" width="29.36328125" style="2" customWidth="1"/>
    <col min="2548" max="2548" width="3" style="2" customWidth="1"/>
    <col min="2549" max="2549" width="17.6328125" style="2" customWidth="1"/>
    <col min="2550" max="2550" width="13.26953125" style="2" customWidth="1"/>
    <col min="2551" max="2551" width="1.453125" style="2" customWidth="1"/>
    <col min="2552" max="2798" width="9" style="2"/>
    <col min="2799" max="2799" width="1.453125" style="2" customWidth="1"/>
    <col min="2800" max="2800" width="29.36328125" style="2" customWidth="1"/>
    <col min="2801" max="2801" width="7.36328125" style="2" customWidth="1"/>
    <col min="2802" max="2802" width="22" style="2" customWidth="1"/>
    <col min="2803" max="2803" width="29.36328125" style="2" customWidth="1"/>
    <col min="2804" max="2804" width="3" style="2" customWidth="1"/>
    <col min="2805" max="2805" width="17.6328125" style="2" customWidth="1"/>
    <col min="2806" max="2806" width="13.26953125" style="2" customWidth="1"/>
    <col min="2807" max="2807" width="1.453125" style="2" customWidth="1"/>
    <col min="2808" max="3054" width="9" style="2"/>
    <col min="3055" max="3055" width="1.453125" style="2" customWidth="1"/>
    <col min="3056" max="3056" width="29.36328125" style="2" customWidth="1"/>
    <col min="3057" max="3057" width="7.36328125" style="2" customWidth="1"/>
    <col min="3058" max="3058" width="22" style="2" customWidth="1"/>
    <col min="3059" max="3059" width="29.36328125" style="2" customWidth="1"/>
    <col min="3060" max="3060" width="3" style="2" customWidth="1"/>
    <col min="3061" max="3061" width="17.6328125" style="2" customWidth="1"/>
    <col min="3062" max="3062" width="13.26953125" style="2" customWidth="1"/>
    <col min="3063" max="3063" width="1.453125" style="2" customWidth="1"/>
    <col min="3064" max="3310" width="9" style="2"/>
    <col min="3311" max="3311" width="1.453125" style="2" customWidth="1"/>
    <col min="3312" max="3312" width="29.36328125" style="2" customWidth="1"/>
    <col min="3313" max="3313" width="7.36328125" style="2" customWidth="1"/>
    <col min="3314" max="3314" width="22" style="2" customWidth="1"/>
    <col min="3315" max="3315" width="29.36328125" style="2" customWidth="1"/>
    <col min="3316" max="3316" width="3" style="2" customWidth="1"/>
    <col min="3317" max="3317" width="17.6328125" style="2" customWidth="1"/>
    <col min="3318" max="3318" width="13.26953125" style="2" customWidth="1"/>
    <col min="3319" max="3319" width="1.453125" style="2" customWidth="1"/>
    <col min="3320" max="3566" width="9" style="2"/>
    <col min="3567" max="3567" width="1.453125" style="2" customWidth="1"/>
    <col min="3568" max="3568" width="29.36328125" style="2" customWidth="1"/>
    <col min="3569" max="3569" width="7.36328125" style="2" customWidth="1"/>
    <col min="3570" max="3570" width="22" style="2" customWidth="1"/>
    <col min="3571" max="3571" width="29.36328125" style="2" customWidth="1"/>
    <col min="3572" max="3572" width="3" style="2" customWidth="1"/>
    <col min="3573" max="3573" width="17.6328125" style="2" customWidth="1"/>
    <col min="3574" max="3574" width="13.26953125" style="2" customWidth="1"/>
    <col min="3575" max="3575" width="1.453125" style="2" customWidth="1"/>
    <col min="3576" max="3822" width="9" style="2"/>
    <col min="3823" max="3823" width="1.453125" style="2" customWidth="1"/>
    <col min="3824" max="3824" width="29.36328125" style="2" customWidth="1"/>
    <col min="3825" max="3825" width="7.36328125" style="2" customWidth="1"/>
    <col min="3826" max="3826" width="22" style="2" customWidth="1"/>
    <col min="3827" max="3827" width="29.36328125" style="2" customWidth="1"/>
    <col min="3828" max="3828" width="3" style="2" customWidth="1"/>
    <col min="3829" max="3829" width="17.6328125" style="2" customWidth="1"/>
    <col min="3830" max="3830" width="13.26953125" style="2" customWidth="1"/>
    <col min="3831" max="3831" width="1.453125" style="2" customWidth="1"/>
    <col min="3832" max="4078" width="9" style="2"/>
    <col min="4079" max="4079" width="1.453125" style="2" customWidth="1"/>
    <col min="4080" max="4080" width="29.36328125" style="2" customWidth="1"/>
    <col min="4081" max="4081" width="7.36328125" style="2" customWidth="1"/>
    <col min="4082" max="4082" width="22" style="2" customWidth="1"/>
    <col min="4083" max="4083" width="29.36328125" style="2" customWidth="1"/>
    <col min="4084" max="4084" width="3" style="2" customWidth="1"/>
    <col min="4085" max="4085" width="17.6328125" style="2" customWidth="1"/>
    <col min="4086" max="4086" width="13.26953125" style="2" customWidth="1"/>
    <col min="4087" max="4087" width="1.453125" style="2" customWidth="1"/>
    <col min="4088" max="4334" width="9" style="2"/>
    <col min="4335" max="4335" width="1.453125" style="2" customWidth="1"/>
    <col min="4336" max="4336" width="29.36328125" style="2" customWidth="1"/>
    <col min="4337" max="4337" width="7.36328125" style="2" customWidth="1"/>
    <col min="4338" max="4338" width="22" style="2" customWidth="1"/>
    <col min="4339" max="4339" width="29.36328125" style="2" customWidth="1"/>
    <col min="4340" max="4340" width="3" style="2" customWidth="1"/>
    <col min="4341" max="4341" width="17.6328125" style="2" customWidth="1"/>
    <col min="4342" max="4342" width="13.26953125" style="2" customWidth="1"/>
    <col min="4343" max="4343" width="1.453125" style="2" customWidth="1"/>
    <col min="4344" max="4590" width="9" style="2"/>
    <col min="4591" max="4591" width="1.453125" style="2" customWidth="1"/>
    <col min="4592" max="4592" width="29.36328125" style="2" customWidth="1"/>
    <col min="4593" max="4593" width="7.36328125" style="2" customWidth="1"/>
    <col min="4594" max="4594" width="22" style="2" customWidth="1"/>
    <col min="4595" max="4595" width="29.36328125" style="2" customWidth="1"/>
    <col min="4596" max="4596" width="3" style="2" customWidth="1"/>
    <col min="4597" max="4597" width="17.6328125" style="2" customWidth="1"/>
    <col min="4598" max="4598" width="13.26953125" style="2" customWidth="1"/>
    <col min="4599" max="4599" width="1.453125" style="2" customWidth="1"/>
    <col min="4600" max="4846" width="9" style="2"/>
    <col min="4847" max="4847" width="1.453125" style="2" customWidth="1"/>
    <col min="4848" max="4848" width="29.36328125" style="2" customWidth="1"/>
    <col min="4849" max="4849" width="7.36328125" style="2" customWidth="1"/>
    <col min="4850" max="4850" width="22" style="2" customWidth="1"/>
    <col min="4851" max="4851" width="29.36328125" style="2" customWidth="1"/>
    <col min="4852" max="4852" width="3" style="2" customWidth="1"/>
    <col min="4853" max="4853" width="17.6328125" style="2" customWidth="1"/>
    <col min="4854" max="4854" width="13.26953125" style="2" customWidth="1"/>
    <col min="4855" max="4855" width="1.453125" style="2" customWidth="1"/>
    <col min="4856" max="5102" width="9" style="2"/>
    <col min="5103" max="5103" width="1.453125" style="2" customWidth="1"/>
    <col min="5104" max="5104" width="29.36328125" style="2" customWidth="1"/>
    <col min="5105" max="5105" width="7.36328125" style="2" customWidth="1"/>
    <col min="5106" max="5106" width="22" style="2" customWidth="1"/>
    <col min="5107" max="5107" width="29.36328125" style="2" customWidth="1"/>
    <col min="5108" max="5108" width="3" style="2" customWidth="1"/>
    <col min="5109" max="5109" width="17.6328125" style="2" customWidth="1"/>
    <col min="5110" max="5110" width="13.26953125" style="2" customWidth="1"/>
    <col min="5111" max="5111" width="1.453125" style="2" customWidth="1"/>
    <col min="5112" max="5358" width="9" style="2"/>
    <col min="5359" max="5359" width="1.453125" style="2" customWidth="1"/>
    <col min="5360" max="5360" width="29.36328125" style="2" customWidth="1"/>
    <col min="5361" max="5361" width="7.36328125" style="2" customWidth="1"/>
    <col min="5362" max="5362" width="22" style="2" customWidth="1"/>
    <col min="5363" max="5363" width="29.36328125" style="2" customWidth="1"/>
    <col min="5364" max="5364" width="3" style="2" customWidth="1"/>
    <col min="5365" max="5365" width="17.6328125" style="2" customWidth="1"/>
    <col min="5366" max="5366" width="13.26953125" style="2" customWidth="1"/>
    <col min="5367" max="5367" width="1.453125" style="2" customWidth="1"/>
    <col min="5368" max="5614" width="9" style="2"/>
    <col min="5615" max="5615" width="1.453125" style="2" customWidth="1"/>
    <col min="5616" max="5616" width="29.36328125" style="2" customWidth="1"/>
    <col min="5617" max="5617" width="7.36328125" style="2" customWidth="1"/>
    <col min="5618" max="5618" width="22" style="2" customWidth="1"/>
    <col min="5619" max="5619" width="29.36328125" style="2" customWidth="1"/>
    <col min="5620" max="5620" width="3" style="2" customWidth="1"/>
    <col min="5621" max="5621" width="17.6328125" style="2" customWidth="1"/>
    <col min="5622" max="5622" width="13.26953125" style="2" customWidth="1"/>
    <col min="5623" max="5623" width="1.453125" style="2" customWidth="1"/>
    <col min="5624" max="5870" width="9" style="2"/>
    <col min="5871" max="5871" width="1.453125" style="2" customWidth="1"/>
    <col min="5872" max="5872" width="29.36328125" style="2" customWidth="1"/>
    <col min="5873" max="5873" width="7.36328125" style="2" customWidth="1"/>
    <col min="5874" max="5874" width="22" style="2" customWidth="1"/>
    <col min="5875" max="5875" width="29.36328125" style="2" customWidth="1"/>
    <col min="5876" max="5876" width="3" style="2" customWidth="1"/>
    <col min="5877" max="5877" width="17.6328125" style="2" customWidth="1"/>
    <col min="5878" max="5878" width="13.26953125" style="2" customWidth="1"/>
    <col min="5879" max="5879" width="1.453125" style="2" customWidth="1"/>
    <col min="5880" max="6126" width="9" style="2"/>
    <col min="6127" max="6127" width="1.453125" style="2" customWidth="1"/>
    <col min="6128" max="6128" width="29.36328125" style="2" customWidth="1"/>
    <col min="6129" max="6129" width="7.36328125" style="2" customWidth="1"/>
    <col min="6130" max="6130" width="22" style="2" customWidth="1"/>
    <col min="6131" max="6131" width="29.36328125" style="2" customWidth="1"/>
    <col min="6132" max="6132" width="3" style="2" customWidth="1"/>
    <col min="6133" max="6133" width="17.6328125" style="2" customWidth="1"/>
    <col min="6134" max="6134" width="13.26953125" style="2" customWidth="1"/>
    <col min="6135" max="6135" width="1.453125" style="2" customWidth="1"/>
    <col min="6136" max="6382" width="9" style="2"/>
    <col min="6383" max="6383" width="1.453125" style="2" customWidth="1"/>
    <col min="6384" max="6384" width="29.36328125" style="2" customWidth="1"/>
    <col min="6385" max="6385" width="7.36328125" style="2" customWidth="1"/>
    <col min="6386" max="6386" width="22" style="2" customWidth="1"/>
    <col min="6387" max="6387" width="29.36328125" style="2" customWidth="1"/>
    <col min="6388" max="6388" width="3" style="2" customWidth="1"/>
    <col min="6389" max="6389" width="17.6328125" style="2" customWidth="1"/>
    <col min="6390" max="6390" width="13.26953125" style="2" customWidth="1"/>
    <col min="6391" max="6391" width="1.453125" style="2" customWidth="1"/>
    <col min="6392" max="6638" width="9" style="2"/>
    <col min="6639" max="6639" width="1.453125" style="2" customWidth="1"/>
    <col min="6640" max="6640" width="29.36328125" style="2" customWidth="1"/>
    <col min="6641" max="6641" width="7.36328125" style="2" customWidth="1"/>
    <col min="6642" max="6642" width="22" style="2" customWidth="1"/>
    <col min="6643" max="6643" width="29.36328125" style="2" customWidth="1"/>
    <col min="6644" max="6644" width="3" style="2" customWidth="1"/>
    <col min="6645" max="6645" width="17.6328125" style="2" customWidth="1"/>
    <col min="6646" max="6646" width="13.26953125" style="2" customWidth="1"/>
    <col min="6647" max="6647" width="1.453125" style="2" customWidth="1"/>
    <col min="6648" max="6894" width="9" style="2"/>
    <col min="6895" max="6895" width="1.453125" style="2" customWidth="1"/>
    <col min="6896" max="6896" width="29.36328125" style="2" customWidth="1"/>
    <col min="6897" max="6897" width="7.36328125" style="2" customWidth="1"/>
    <col min="6898" max="6898" width="22" style="2" customWidth="1"/>
    <col min="6899" max="6899" width="29.36328125" style="2" customWidth="1"/>
    <col min="6900" max="6900" width="3" style="2" customWidth="1"/>
    <col min="6901" max="6901" width="17.6328125" style="2" customWidth="1"/>
    <col min="6902" max="6902" width="13.26953125" style="2" customWidth="1"/>
    <col min="6903" max="6903" width="1.453125" style="2" customWidth="1"/>
    <col min="6904" max="7150" width="9" style="2"/>
    <col min="7151" max="7151" width="1.453125" style="2" customWidth="1"/>
    <col min="7152" max="7152" width="29.36328125" style="2" customWidth="1"/>
    <col min="7153" max="7153" width="7.36328125" style="2" customWidth="1"/>
    <col min="7154" max="7154" width="22" style="2" customWidth="1"/>
    <col min="7155" max="7155" width="29.36328125" style="2" customWidth="1"/>
    <col min="7156" max="7156" width="3" style="2" customWidth="1"/>
    <col min="7157" max="7157" width="17.6328125" style="2" customWidth="1"/>
    <col min="7158" max="7158" width="13.26953125" style="2" customWidth="1"/>
    <col min="7159" max="7159" width="1.453125" style="2" customWidth="1"/>
    <col min="7160" max="7406" width="9" style="2"/>
    <col min="7407" max="7407" width="1.453125" style="2" customWidth="1"/>
    <col min="7408" max="7408" width="29.36328125" style="2" customWidth="1"/>
    <col min="7409" max="7409" width="7.36328125" style="2" customWidth="1"/>
    <col min="7410" max="7410" width="22" style="2" customWidth="1"/>
    <col min="7411" max="7411" width="29.36328125" style="2" customWidth="1"/>
    <col min="7412" max="7412" width="3" style="2" customWidth="1"/>
    <col min="7413" max="7413" width="17.6328125" style="2" customWidth="1"/>
    <col min="7414" max="7414" width="13.26953125" style="2" customWidth="1"/>
    <col min="7415" max="7415" width="1.453125" style="2" customWidth="1"/>
    <col min="7416" max="7662" width="9" style="2"/>
    <col min="7663" max="7663" width="1.453125" style="2" customWidth="1"/>
    <col min="7664" max="7664" width="29.36328125" style="2" customWidth="1"/>
    <col min="7665" max="7665" width="7.36328125" style="2" customWidth="1"/>
    <col min="7666" max="7666" width="22" style="2" customWidth="1"/>
    <col min="7667" max="7667" width="29.36328125" style="2" customWidth="1"/>
    <col min="7668" max="7668" width="3" style="2" customWidth="1"/>
    <col min="7669" max="7669" width="17.6328125" style="2" customWidth="1"/>
    <col min="7670" max="7670" width="13.26953125" style="2" customWidth="1"/>
    <col min="7671" max="7671" width="1.453125" style="2" customWidth="1"/>
    <col min="7672" max="7918" width="9" style="2"/>
    <col min="7919" max="7919" width="1.453125" style="2" customWidth="1"/>
    <col min="7920" max="7920" width="29.36328125" style="2" customWidth="1"/>
    <col min="7921" max="7921" width="7.36328125" style="2" customWidth="1"/>
    <col min="7922" max="7922" width="22" style="2" customWidth="1"/>
    <col min="7923" max="7923" width="29.36328125" style="2" customWidth="1"/>
    <col min="7924" max="7924" width="3" style="2" customWidth="1"/>
    <col min="7925" max="7925" width="17.6328125" style="2" customWidth="1"/>
    <col min="7926" max="7926" width="13.26953125" style="2" customWidth="1"/>
    <col min="7927" max="7927" width="1.453125" style="2" customWidth="1"/>
    <col min="7928" max="8174" width="9" style="2"/>
    <col min="8175" max="8175" width="1.453125" style="2" customWidth="1"/>
    <col min="8176" max="8176" width="29.36328125" style="2" customWidth="1"/>
    <col min="8177" max="8177" width="7.36328125" style="2" customWidth="1"/>
    <col min="8178" max="8178" width="22" style="2" customWidth="1"/>
    <col min="8179" max="8179" width="29.36328125" style="2" customWidth="1"/>
    <col min="8180" max="8180" width="3" style="2" customWidth="1"/>
    <col min="8181" max="8181" width="17.6328125" style="2" customWidth="1"/>
    <col min="8182" max="8182" width="13.26953125" style="2" customWidth="1"/>
    <col min="8183" max="8183" width="1.453125" style="2" customWidth="1"/>
    <col min="8184" max="8430" width="9" style="2"/>
    <col min="8431" max="8431" width="1.453125" style="2" customWidth="1"/>
    <col min="8432" max="8432" width="29.36328125" style="2" customWidth="1"/>
    <col min="8433" max="8433" width="7.36328125" style="2" customWidth="1"/>
    <col min="8434" max="8434" width="22" style="2" customWidth="1"/>
    <col min="8435" max="8435" width="29.36328125" style="2" customWidth="1"/>
    <col min="8436" max="8436" width="3" style="2" customWidth="1"/>
    <col min="8437" max="8437" width="17.6328125" style="2" customWidth="1"/>
    <col min="8438" max="8438" width="13.26953125" style="2" customWidth="1"/>
    <col min="8439" max="8439" width="1.453125" style="2" customWidth="1"/>
    <col min="8440" max="8686" width="9" style="2"/>
    <col min="8687" max="8687" width="1.453125" style="2" customWidth="1"/>
    <col min="8688" max="8688" width="29.36328125" style="2" customWidth="1"/>
    <col min="8689" max="8689" width="7.36328125" style="2" customWidth="1"/>
    <col min="8690" max="8690" width="22" style="2" customWidth="1"/>
    <col min="8691" max="8691" width="29.36328125" style="2" customWidth="1"/>
    <col min="8692" max="8692" width="3" style="2" customWidth="1"/>
    <col min="8693" max="8693" width="17.6328125" style="2" customWidth="1"/>
    <col min="8694" max="8694" width="13.26953125" style="2" customWidth="1"/>
    <col min="8695" max="8695" width="1.453125" style="2" customWidth="1"/>
    <col min="8696" max="8942" width="9" style="2"/>
    <col min="8943" max="8943" width="1.453125" style="2" customWidth="1"/>
    <col min="8944" max="8944" width="29.36328125" style="2" customWidth="1"/>
    <col min="8945" max="8945" width="7.36328125" style="2" customWidth="1"/>
    <col min="8946" max="8946" width="22" style="2" customWidth="1"/>
    <col min="8947" max="8947" width="29.36328125" style="2" customWidth="1"/>
    <col min="8948" max="8948" width="3" style="2" customWidth="1"/>
    <col min="8949" max="8949" width="17.6328125" style="2" customWidth="1"/>
    <col min="8950" max="8950" width="13.26953125" style="2" customWidth="1"/>
    <col min="8951" max="8951" width="1.453125" style="2" customWidth="1"/>
    <col min="8952" max="9198" width="9" style="2"/>
    <col min="9199" max="9199" width="1.453125" style="2" customWidth="1"/>
    <col min="9200" max="9200" width="29.36328125" style="2" customWidth="1"/>
    <col min="9201" max="9201" width="7.36328125" style="2" customWidth="1"/>
    <col min="9202" max="9202" width="22" style="2" customWidth="1"/>
    <col min="9203" max="9203" width="29.36328125" style="2" customWidth="1"/>
    <col min="9204" max="9204" width="3" style="2" customWidth="1"/>
    <col min="9205" max="9205" width="17.6328125" style="2" customWidth="1"/>
    <col min="9206" max="9206" width="13.26953125" style="2" customWidth="1"/>
    <col min="9207" max="9207" width="1.453125" style="2" customWidth="1"/>
    <col min="9208" max="9454" width="9" style="2"/>
    <col min="9455" max="9455" width="1.453125" style="2" customWidth="1"/>
    <col min="9456" max="9456" width="29.36328125" style="2" customWidth="1"/>
    <col min="9457" max="9457" width="7.36328125" style="2" customWidth="1"/>
    <col min="9458" max="9458" width="22" style="2" customWidth="1"/>
    <col min="9459" max="9459" width="29.36328125" style="2" customWidth="1"/>
    <col min="9460" max="9460" width="3" style="2" customWidth="1"/>
    <col min="9461" max="9461" width="17.6328125" style="2" customWidth="1"/>
    <col min="9462" max="9462" width="13.26953125" style="2" customWidth="1"/>
    <col min="9463" max="9463" width="1.453125" style="2" customWidth="1"/>
    <col min="9464" max="9710" width="9" style="2"/>
    <col min="9711" max="9711" width="1.453125" style="2" customWidth="1"/>
    <col min="9712" max="9712" width="29.36328125" style="2" customWidth="1"/>
    <col min="9713" max="9713" width="7.36328125" style="2" customWidth="1"/>
    <col min="9714" max="9714" width="22" style="2" customWidth="1"/>
    <col min="9715" max="9715" width="29.36328125" style="2" customWidth="1"/>
    <col min="9716" max="9716" width="3" style="2" customWidth="1"/>
    <col min="9717" max="9717" width="17.6328125" style="2" customWidth="1"/>
    <col min="9718" max="9718" width="13.26953125" style="2" customWidth="1"/>
    <col min="9719" max="9719" width="1.453125" style="2" customWidth="1"/>
    <col min="9720" max="9966" width="9" style="2"/>
    <col min="9967" max="9967" width="1.453125" style="2" customWidth="1"/>
    <col min="9968" max="9968" width="29.36328125" style="2" customWidth="1"/>
    <col min="9969" max="9969" width="7.36328125" style="2" customWidth="1"/>
    <col min="9970" max="9970" width="22" style="2" customWidth="1"/>
    <col min="9971" max="9971" width="29.36328125" style="2" customWidth="1"/>
    <col min="9972" max="9972" width="3" style="2" customWidth="1"/>
    <col min="9973" max="9973" width="17.6328125" style="2" customWidth="1"/>
    <col min="9974" max="9974" width="13.26953125" style="2" customWidth="1"/>
    <col min="9975" max="9975" width="1.453125" style="2" customWidth="1"/>
    <col min="9976" max="10222" width="9" style="2"/>
    <col min="10223" max="10223" width="1.453125" style="2" customWidth="1"/>
    <col min="10224" max="10224" width="29.36328125" style="2" customWidth="1"/>
    <col min="10225" max="10225" width="7.36328125" style="2" customWidth="1"/>
    <col min="10226" max="10226" width="22" style="2" customWidth="1"/>
    <col min="10227" max="10227" width="29.36328125" style="2" customWidth="1"/>
    <col min="10228" max="10228" width="3" style="2" customWidth="1"/>
    <col min="10229" max="10229" width="17.6328125" style="2" customWidth="1"/>
    <col min="10230" max="10230" width="13.26953125" style="2" customWidth="1"/>
    <col min="10231" max="10231" width="1.453125" style="2" customWidth="1"/>
    <col min="10232" max="10478" width="9" style="2"/>
    <col min="10479" max="10479" width="1.453125" style="2" customWidth="1"/>
    <col min="10480" max="10480" width="29.36328125" style="2" customWidth="1"/>
    <col min="10481" max="10481" width="7.36328125" style="2" customWidth="1"/>
    <col min="10482" max="10482" width="22" style="2" customWidth="1"/>
    <col min="10483" max="10483" width="29.36328125" style="2" customWidth="1"/>
    <col min="10484" max="10484" width="3" style="2" customWidth="1"/>
    <col min="10485" max="10485" width="17.6328125" style="2" customWidth="1"/>
    <col min="10486" max="10486" width="13.26953125" style="2" customWidth="1"/>
    <col min="10487" max="10487" width="1.453125" style="2" customWidth="1"/>
    <col min="10488" max="10734" width="9" style="2"/>
    <col min="10735" max="10735" width="1.453125" style="2" customWidth="1"/>
    <col min="10736" max="10736" width="29.36328125" style="2" customWidth="1"/>
    <col min="10737" max="10737" width="7.36328125" style="2" customWidth="1"/>
    <col min="10738" max="10738" width="22" style="2" customWidth="1"/>
    <col min="10739" max="10739" width="29.36328125" style="2" customWidth="1"/>
    <col min="10740" max="10740" width="3" style="2" customWidth="1"/>
    <col min="10741" max="10741" width="17.6328125" style="2" customWidth="1"/>
    <col min="10742" max="10742" width="13.26953125" style="2" customWidth="1"/>
    <col min="10743" max="10743" width="1.453125" style="2" customWidth="1"/>
    <col min="10744" max="10990" width="9" style="2"/>
    <col min="10991" max="10991" width="1.453125" style="2" customWidth="1"/>
    <col min="10992" max="10992" width="29.36328125" style="2" customWidth="1"/>
    <col min="10993" max="10993" width="7.36328125" style="2" customWidth="1"/>
    <col min="10994" max="10994" width="22" style="2" customWidth="1"/>
    <col min="10995" max="10995" width="29.36328125" style="2" customWidth="1"/>
    <col min="10996" max="10996" width="3" style="2" customWidth="1"/>
    <col min="10997" max="10997" width="17.6328125" style="2" customWidth="1"/>
    <col min="10998" max="10998" width="13.26953125" style="2" customWidth="1"/>
    <col min="10999" max="10999" width="1.453125" style="2" customWidth="1"/>
    <col min="11000" max="11246" width="9" style="2"/>
    <col min="11247" max="11247" width="1.453125" style="2" customWidth="1"/>
    <col min="11248" max="11248" width="29.36328125" style="2" customWidth="1"/>
    <col min="11249" max="11249" width="7.36328125" style="2" customWidth="1"/>
    <col min="11250" max="11250" width="22" style="2" customWidth="1"/>
    <col min="11251" max="11251" width="29.36328125" style="2" customWidth="1"/>
    <col min="11252" max="11252" width="3" style="2" customWidth="1"/>
    <col min="11253" max="11253" width="17.6328125" style="2" customWidth="1"/>
    <col min="11254" max="11254" width="13.26953125" style="2" customWidth="1"/>
    <col min="11255" max="11255" width="1.453125" style="2" customWidth="1"/>
    <col min="11256" max="11502" width="9" style="2"/>
    <col min="11503" max="11503" width="1.453125" style="2" customWidth="1"/>
    <col min="11504" max="11504" width="29.36328125" style="2" customWidth="1"/>
    <col min="11505" max="11505" width="7.36328125" style="2" customWidth="1"/>
    <col min="11506" max="11506" width="22" style="2" customWidth="1"/>
    <col min="11507" max="11507" width="29.36328125" style="2" customWidth="1"/>
    <col min="11508" max="11508" width="3" style="2" customWidth="1"/>
    <col min="11509" max="11509" width="17.6328125" style="2" customWidth="1"/>
    <col min="11510" max="11510" width="13.26953125" style="2" customWidth="1"/>
    <col min="11511" max="11511" width="1.453125" style="2" customWidth="1"/>
    <col min="11512" max="11758" width="9" style="2"/>
    <col min="11759" max="11759" width="1.453125" style="2" customWidth="1"/>
    <col min="11760" max="11760" width="29.36328125" style="2" customWidth="1"/>
    <col min="11761" max="11761" width="7.36328125" style="2" customWidth="1"/>
    <col min="11762" max="11762" width="22" style="2" customWidth="1"/>
    <col min="11763" max="11763" width="29.36328125" style="2" customWidth="1"/>
    <col min="11764" max="11764" width="3" style="2" customWidth="1"/>
    <col min="11765" max="11765" width="17.6328125" style="2" customWidth="1"/>
    <col min="11766" max="11766" width="13.26953125" style="2" customWidth="1"/>
    <col min="11767" max="11767" width="1.453125" style="2" customWidth="1"/>
    <col min="11768" max="12014" width="9" style="2"/>
    <col min="12015" max="12015" width="1.453125" style="2" customWidth="1"/>
    <col min="12016" max="12016" width="29.36328125" style="2" customWidth="1"/>
    <col min="12017" max="12017" width="7.36328125" style="2" customWidth="1"/>
    <col min="12018" max="12018" width="22" style="2" customWidth="1"/>
    <col min="12019" max="12019" width="29.36328125" style="2" customWidth="1"/>
    <col min="12020" max="12020" width="3" style="2" customWidth="1"/>
    <col min="12021" max="12021" width="17.6328125" style="2" customWidth="1"/>
    <col min="12022" max="12022" width="13.26953125" style="2" customWidth="1"/>
    <col min="12023" max="12023" width="1.453125" style="2" customWidth="1"/>
    <col min="12024" max="12270" width="9" style="2"/>
    <col min="12271" max="12271" width="1.453125" style="2" customWidth="1"/>
    <col min="12272" max="12272" width="29.36328125" style="2" customWidth="1"/>
    <col min="12273" max="12273" width="7.36328125" style="2" customWidth="1"/>
    <col min="12274" max="12274" width="22" style="2" customWidth="1"/>
    <col min="12275" max="12275" width="29.36328125" style="2" customWidth="1"/>
    <col min="12276" max="12276" width="3" style="2" customWidth="1"/>
    <col min="12277" max="12277" width="17.6328125" style="2" customWidth="1"/>
    <col min="12278" max="12278" width="13.26953125" style="2" customWidth="1"/>
    <col min="12279" max="12279" width="1.453125" style="2" customWidth="1"/>
    <col min="12280" max="12526" width="9" style="2"/>
    <col min="12527" max="12527" width="1.453125" style="2" customWidth="1"/>
    <col min="12528" max="12528" width="29.36328125" style="2" customWidth="1"/>
    <col min="12529" max="12529" width="7.36328125" style="2" customWidth="1"/>
    <col min="12530" max="12530" width="22" style="2" customWidth="1"/>
    <col min="12531" max="12531" width="29.36328125" style="2" customWidth="1"/>
    <col min="12532" max="12532" width="3" style="2" customWidth="1"/>
    <col min="12533" max="12533" width="17.6328125" style="2" customWidth="1"/>
    <col min="12534" max="12534" width="13.26953125" style="2" customWidth="1"/>
    <col min="12535" max="12535" width="1.453125" style="2" customWidth="1"/>
    <col min="12536" max="12782" width="9" style="2"/>
    <col min="12783" max="12783" width="1.453125" style="2" customWidth="1"/>
    <col min="12784" max="12784" width="29.36328125" style="2" customWidth="1"/>
    <col min="12785" max="12785" width="7.36328125" style="2" customWidth="1"/>
    <col min="12786" max="12786" width="22" style="2" customWidth="1"/>
    <col min="12787" max="12787" width="29.36328125" style="2" customWidth="1"/>
    <col min="12788" max="12788" width="3" style="2" customWidth="1"/>
    <col min="12789" max="12789" width="17.6328125" style="2" customWidth="1"/>
    <col min="12790" max="12790" width="13.26953125" style="2" customWidth="1"/>
    <col min="12791" max="12791" width="1.453125" style="2" customWidth="1"/>
    <col min="12792" max="13038" width="9" style="2"/>
    <col min="13039" max="13039" width="1.453125" style="2" customWidth="1"/>
    <col min="13040" max="13040" width="29.36328125" style="2" customWidth="1"/>
    <col min="13041" max="13041" width="7.36328125" style="2" customWidth="1"/>
    <col min="13042" max="13042" width="22" style="2" customWidth="1"/>
    <col min="13043" max="13043" width="29.36328125" style="2" customWidth="1"/>
    <col min="13044" max="13044" width="3" style="2" customWidth="1"/>
    <col min="13045" max="13045" width="17.6328125" style="2" customWidth="1"/>
    <col min="13046" max="13046" width="13.26953125" style="2" customWidth="1"/>
    <col min="13047" max="13047" width="1.453125" style="2" customWidth="1"/>
    <col min="13048" max="13294" width="9" style="2"/>
    <col min="13295" max="13295" width="1.453125" style="2" customWidth="1"/>
    <col min="13296" max="13296" width="29.36328125" style="2" customWidth="1"/>
    <col min="13297" max="13297" width="7.36328125" style="2" customWidth="1"/>
    <col min="13298" max="13298" width="22" style="2" customWidth="1"/>
    <col min="13299" max="13299" width="29.36328125" style="2" customWidth="1"/>
    <col min="13300" max="13300" width="3" style="2" customWidth="1"/>
    <col min="13301" max="13301" width="17.6328125" style="2" customWidth="1"/>
    <col min="13302" max="13302" width="13.26953125" style="2" customWidth="1"/>
    <col min="13303" max="13303" width="1.453125" style="2" customWidth="1"/>
    <col min="13304" max="13550" width="9" style="2"/>
    <col min="13551" max="13551" width="1.453125" style="2" customWidth="1"/>
    <col min="13552" max="13552" width="29.36328125" style="2" customWidth="1"/>
    <col min="13553" max="13553" width="7.36328125" style="2" customWidth="1"/>
    <col min="13554" max="13554" width="22" style="2" customWidth="1"/>
    <col min="13555" max="13555" width="29.36328125" style="2" customWidth="1"/>
    <col min="13556" max="13556" width="3" style="2" customWidth="1"/>
    <col min="13557" max="13557" width="17.6328125" style="2" customWidth="1"/>
    <col min="13558" max="13558" width="13.26953125" style="2" customWidth="1"/>
    <col min="13559" max="13559" width="1.453125" style="2" customWidth="1"/>
    <col min="13560" max="13806" width="9" style="2"/>
    <col min="13807" max="13807" width="1.453125" style="2" customWidth="1"/>
    <col min="13808" max="13808" width="29.36328125" style="2" customWidth="1"/>
    <col min="13809" max="13809" width="7.36328125" style="2" customWidth="1"/>
    <col min="13810" max="13810" width="22" style="2" customWidth="1"/>
    <col min="13811" max="13811" width="29.36328125" style="2" customWidth="1"/>
    <col min="13812" max="13812" width="3" style="2" customWidth="1"/>
    <col min="13813" max="13813" width="17.6328125" style="2" customWidth="1"/>
    <col min="13814" max="13814" width="13.26953125" style="2" customWidth="1"/>
    <col min="13815" max="13815" width="1.453125" style="2" customWidth="1"/>
    <col min="13816" max="14062" width="9" style="2"/>
    <col min="14063" max="14063" width="1.453125" style="2" customWidth="1"/>
    <col min="14064" max="14064" width="29.36328125" style="2" customWidth="1"/>
    <col min="14065" max="14065" width="7.36328125" style="2" customWidth="1"/>
    <col min="14066" max="14066" width="22" style="2" customWidth="1"/>
    <col min="14067" max="14067" width="29.36328125" style="2" customWidth="1"/>
    <col min="14068" max="14068" width="3" style="2" customWidth="1"/>
    <col min="14069" max="14069" width="17.6328125" style="2" customWidth="1"/>
    <col min="14070" max="14070" width="13.26953125" style="2" customWidth="1"/>
    <col min="14071" max="14071" width="1.453125" style="2" customWidth="1"/>
    <col min="14072" max="14318" width="9" style="2"/>
    <col min="14319" max="14319" width="1.453125" style="2" customWidth="1"/>
    <col min="14320" max="14320" width="29.36328125" style="2" customWidth="1"/>
    <col min="14321" max="14321" width="7.36328125" style="2" customWidth="1"/>
    <col min="14322" max="14322" width="22" style="2" customWidth="1"/>
    <col min="14323" max="14323" width="29.36328125" style="2" customWidth="1"/>
    <col min="14324" max="14324" width="3" style="2" customWidth="1"/>
    <col min="14325" max="14325" width="17.6328125" style="2" customWidth="1"/>
    <col min="14326" max="14326" width="13.26953125" style="2" customWidth="1"/>
    <col min="14327" max="14327" width="1.453125" style="2" customWidth="1"/>
    <col min="14328" max="14574" width="9" style="2"/>
    <col min="14575" max="14575" width="1.453125" style="2" customWidth="1"/>
    <col min="14576" max="14576" width="29.36328125" style="2" customWidth="1"/>
    <col min="14577" max="14577" width="7.36328125" style="2" customWidth="1"/>
    <col min="14578" max="14578" width="22" style="2" customWidth="1"/>
    <col min="14579" max="14579" width="29.36328125" style="2" customWidth="1"/>
    <col min="14580" max="14580" width="3" style="2" customWidth="1"/>
    <col min="14581" max="14581" width="17.6328125" style="2" customWidth="1"/>
    <col min="14582" max="14582" width="13.26953125" style="2" customWidth="1"/>
    <col min="14583" max="14583" width="1.453125" style="2" customWidth="1"/>
    <col min="14584" max="14830" width="9" style="2"/>
    <col min="14831" max="14831" width="1.453125" style="2" customWidth="1"/>
    <col min="14832" max="14832" width="29.36328125" style="2" customWidth="1"/>
    <col min="14833" max="14833" width="7.36328125" style="2" customWidth="1"/>
    <col min="14834" max="14834" width="22" style="2" customWidth="1"/>
    <col min="14835" max="14835" width="29.36328125" style="2" customWidth="1"/>
    <col min="14836" max="14836" width="3" style="2" customWidth="1"/>
    <col min="14837" max="14837" width="17.6328125" style="2" customWidth="1"/>
    <col min="14838" max="14838" width="13.26953125" style="2" customWidth="1"/>
    <col min="14839" max="14839" width="1.453125" style="2" customWidth="1"/>
    <col min="14840" max="15086" width="9" style="2"/>
    <col min="15087" max="15087" width="1.453125" style="2" customWidth="1"/>
    <col min="15088" max="15088" width="29.36328125" style="2" customWidth="1"/>
    <col min="15089" max="15089" width="7.36328125" style="2" customWidth="1"/>
    <col min="15090" max="15090" width="22" style="2" customWidth="1"/>
    <col min="15091" max="15091" width="29.36328125" style="2" customWidth="1"/>
    <col min="15092" max="15092" width="3" style="2" customWidth="1"/>
    <col min="15093" max="15093" width="17.6328125" style="2" customWidth="1"/>
    <col min="15094" max="15094" width="13.26953125" style="2" customWidth="1"/>
    <col min="15095" max="15095" width="1.453125" style="2" customWidth="1"/>
    <col min="15096" max="15342" width="9" style="2"/>
    <col min="15343" max="15343" width="1.453125" style="2" customWidth="1"/>
    <col min="15344" max="15344" width="29.36328125" style="2" customWidth="1"/>
    <col min="15345" max="15345" width="7.36328125" style="2" customWidth="1"/>
    <col min="15346" max="15346" width="22" style="2" customWidth="1"/>
    <col min="15347" max="15347" width="29.36328125" style="2" customWidth="1"/>
    <col min="15348" max="15348" width="3" style="2" customWidth="1"/>
    <col min="15349" max="15349" width="17.6328125" style="2" customWidth="1"/>
    <col min="15350" max="15350" width="13.26953125" style="2" customWidth="1"/>
    <col min="15351" max="15351" width="1.453125" style="2" customWidth="1"/>
    <col min="15352" max="15598" width="9" style="2"/>
    <col min="15599" max="15599" width="1.453125" style="2" customWidth="1"/>
    <col min="15600" max="15600" width="29.36328125" style="2" customWidth="1"/>
    <col min="15601" max="15601" width="7.36328125" style="2" customWidth="1"/>
    <col min="15602" max="15602" width="22" style="2" customWidth="1"/>
    <col min="15603" max="15603" width="29.36328125" style="2" customWidth="1"/>
    <col min="15604" max="15604" width="3" style="2" customWidth="1"/>
    <col min="15605" max="15605" width="17.6328125" style="2" customWidth="1"/>
    <col min="15606" max="15606" width="13.26953125" style="2" customWidth="1"/>
    <col min="15607" max="15607" width="1.453125" style="2" customWidth="1"/>
    <col min="15608" max="15854" width="9" style="2"/>
    <col min="15855" max="15855" width="1.453125" style="2" customWidth="1"/>
    <col min="15856" max="15856" width="29.36328125" style="2" customWidth="1"/>
    <col min="15857" max="15857" width="7.36328125" style="2" customWidth="1"/>
    <col min="15858" max="15858" width="22" style="2" customWidth="1"/>
    <col min="15859" max="15859" width="29.36328125" style="2" customWidth="1"/>
    <col min="15860" max="15860" width="3" style="2" customWidth="1"/>
    <col min="15861" max="15861" width="17.6328125" style="2" customWidth="1"/>
    <col min="15862" max="15862" width="13.26953125" style="2" customWidth="1"/>
    <col min="15863" max="15863" width="1.453125" style="2" customWidth="1"/>
    <col min="15864" max="16110" width="9" style="2"/>
    <col min="16111" max="16111" width="1.453125" style="2" customWidth="1"/>
    <col min="16112" max="16112" width="29.36328125" style="2" customWidth="1"/>
    <col min="16113" max="16113" width="7.36328125" style="2" customWidth="1"/>
    <col min="16114" max="16114" width="22" style="2" customWidth="1"/>
    <col min="16115" max="16115" width="29.36328125" style="2" customWidth="1"/>
    <col min="16116" max="16116" width="3" style="2" customWidth="1"/>
    <col min="16117" max="16117" width="17.6328125" style="2" customWidth="1"/>
    <col min="16118" max="16118" width="13.26953125" style="2" customWidth="1"/>
    <col min="16119" max="16119" width="1.453125" style="2" customWidth="1"/>
    <col min="16120" max="16384" width="9" style="2"/>
  </cols>
  <sheetData>
    <row r="1" spans="1:8" ht="39.75" customHeight="1" x14ac:dyDescent="0.25">
      <c r="A1" s="64" t="s">
        <v>1</v>
      </c>
      <c r="B1" s="64"/>
      <c r="C1" s="64"/>
      <c r="D1" s="64"/>
      <c r="E1" s="8"/>
      <c r="F1" s="1"/>
      <c r="G1" s="1"/>
      <c r="H1" s="6"/>
    </row>
    <row r="2" spans="1:8" ht="33.75" customHeight="1" x14ac:dyDescent="0.25">
      <c r="A2" s="74" t="s">
        <v>43</v>
      </c>
      <c r="B2" s="74"/>
      <c r="C2" s="74"/>
      <c r="D2" s="74"/>
      <c r="E2" s="74"/>
      <c r="F2" s="74"/>
      <c r="G2" s="74"/>
      <c r="H2" s="74"/>
    </row>
    <row r="3" spans="1:8" ht="18" x14ac:dyDescent="0.65">
      <c r="A3" s="17"/>
      <c r="B3" s="17"/>
      <c r="C3" s="17"/>
      <c r="D3" s="17"/>
      <c r="E3" s="17"/>
      <c r="F3" s="18"/>
      <c r="G3" s="18"/>
      <c r="H3" s="19" t="s">
        <v>47</v>
      </c>
    </row>
    <row r="4" spans="1:8" ht="26.15" customHeight="1" x14ac:dyDescent="0.25">
      <c r="A4" s="69" t="s">
        <v>33</v>
      </c>
      <c r="B4" s="70"/>
      <c r="C4" s="70"/>
      <c r="D4" s="70"/>
      <c r="E4" s="70"/>
      <c r="F4" s="70"/>
      <c r="G4" s="66"/>
      <c r="H4" s="71" t="s">
        <v>2</v>
      </c>
    </row>
    <row r="5" spans="1:8" ht="26.15" customHeight="1" x14ac:dyDescent="0.25">
      <c r="A5" s="67" t="s">
        <v>20</v>
      </c>
      <c r="B5" s="72" t="s">
        <v>16</v>
      </c>
      <c r="C5" s="73"/>
      <c r="D5" s="72" t="s">
        <v>44</v>
      </c>
      <c r="E5" s="73"/>
      <c r="F5" s="72" t="s">
        <v>45</v>
      </c>
      <c r="G5" s="73"/>
      <c r="H5" s="71"/>
    </row>
    <row r="6" spans="1:8" ht="26.15" customHeight="1" x14ac:dyDescent="0.25">
      <c r="A6" s="68"/>
      <c r="B6" s="39" t="s">
        <v>24</v>
      </c>
      <c r="C6" s="39" t="s">
        <v>25</v>
      </c>
      <c r="D6" s="39" t="s">
        <v>24</v>
      </c>
      <c r="E6" s="39" t="s">
        <v>25</v>
      </c>
      <c r="F6" s="39" t="s">
        <v>24</v>
      </c>
      <c r="G6" s="39" t="s">
        <v>25</v>
      </c>
      <c r="H6" s="68"/>
    </row>
    <row r="7" spans="1:8" ht="30" customHeight="1" x14ac:dyDescent="0.25">
      <c r="A7" s="21">
        <v>2778</v>
      </c>
      <c r="B7" s="21">
        <v>7997</v>
      </c>
      <c r="C7" s="21">
        <v>3839</v>
      </c>
      <c r="D7" s="21">
        <v>7563</v>
      </c>
      <c r="E7" s="21">
        <v>3156</v>
      </c>
      <c r="F7" s="21">
        <v>434</v>
      </c>
      <c r="G7" s="21">
        <v>683</v>
      </c>
      <c r="H7" s="22" t="s">
        <v>3</v>
      </c>
    </row>
    <row r="8" spans="1:8" ht="30" customHeight="1" x14ac:dyDescent="0.25">
      <c r="A8" s="23">
        <v>779</v>
      </c>
      <c r="B8" s="23">
        <v>1648</v>
      </c>
      <c r="C8" s="23">
        <v>540</v>
      </c>
      <c r="D8" s="23">
        <v>1241</v>
      </c>
      <c r="E8" s="23">
        <v>211</v>
      </c>
      <c r="F8" s="23">
        <v>407</v>
      </c>
      <c r="G8" s="23">
        <v>329</v>
      </c>
      <c r="H8" s="24" t="s">
        <v>4</v>
      </c>
    </row>
    <row r="9" spans="1:8" ht="30" customHeight="1" x14ac:dyDescent="0.25">
      <c r="A9" s="21">
        <v>96</v>
      </c>
      <c r="B9" s="21">
        <v>216</v>
      </c>
      <c r="C9" s="21">
        <v>41</v>
      </c>
      <c r="D9" s="21">
        <v>174</v>
      </c>
      <c r="E9" s="21">
        <v>19</v>
      </c>
      <c r="F9" s="21">
        <v>42</v>
      </c>
      <c r="G9" s="21">
        <v>22</v>
      </c>
      <c r="H9" s="22" t="s">
        <v>5</v>
      </c>
    </row>
    <row r="10" spans="1:8" ht="30" customHeight="1" x14ac:dyDescent="0.25">
      <c r="A10" s="23">
        <v>282</v>
      </c>
      <c r="B10" s="23">
        <v>520</v>
      </c>
      <c r="C10" s="23">
        <v>157</v>
      </c>
      <c r="D10" s="23">
        <v>406</v>
      </c>
      <c r="E10" s="23">
        <v>85</v>
      </c>
      <c r="F10" s="23">
        <v>114</v>
      </c>
      <c r="G10" s="23">
        <v>72</v>
      </c>
      <c r="H10" s="24" t="s">
        <v>6</v>
      </c>
    </row>
    <row r="11" spans="1:8" ht="30" customHeight="1" x14ac:dyDescent="0.25">
      <c r="A11" s="21">
        <v>2560</v>
      </c>
      <c r="B11" s="21">
        <v>3802</v>
      </c>
      <c r="C11" s="21">
        <v>1504</v>
      </c>
      <c r="D11" s="21">
        <v>3040</v>
      </c>
      <c r="E11" s="21">
        <v>903</v>
      </c>
      <c r="F11" s="21">
        <v>762</v>
      </c>
      <c r="G11" s="21">
        <v>601</v>
      </c>
      <c r="H11" s="22" t="s">
        <v>7</v>
      </c>
    </row>
    <row r="12" spans="1:8" ht="30" customHeight="1" x14ac:dyDescent="0.25">
      <c r="A12" s="23">
        <v>740</v>
      </c>
      <c r="B12" s="23">
        <v>1574</v>
      </c>
      <c r="C12" s="23">
        <v>460</v>
      </c>
      <c r="D12" s="23">
        <v>1292</v>
      </c>
      <c r="E12" s="23">
        <v>207</v>
      </c>
      <c r="F12" s="23">
        <v>282</v>
      </c>
      <c r="G12" s="23">
        <v>253</v>
      </c>
      <c r="H12" s="24" t="s">
        <v>8</v>
      </c>
    </row>
    <row r="13" spans="1:8" ht="30" customHeight="1" x14ac:dyDescent="0.25">
      <c r="A13" s="21">
        <v>153</v>
      </c>
      <c r="B13" s="21">
        <v>377</v>
      </c>
      <c r="C13" s="21">
        <v>93</v>
      </c>
      <c r="D13" s="21">
        <v>203</v>
      </c>
      <c r="E13" s="21">
        <v>68</v>
      </c>
      <c r="F13" s="21">
        <v>174</v>
      </c>
      <c r="G13" s="21">
        <v>25</v>
      </c>
      <c r="H13" s="22" t="s">
        <v>9</v>
      </c>
    </row>
    <row r="14" spans="1:8" ht="30" customHeight="1" x14ac:dyDescent="0.25">
      <c r="A14" s="23">
        <v>1</v>
      </c>
      <c r="B14" s="23">
        <v>8</v>
      </c>
      <c r="C14" s="23">
        <v>3</v>
      </c>
      <c r="D14" s="23">
        <v>8</v>
      </c>
      <c r="E14" s="23">
        <v>1</v>
      </c>
      <c r="F14" s="23">
        <v>0</v>
      </c>
      <c r="G14" s="23">
        <v>2</v>
      </c>
      <c r="H14" s="24" t="s">
        <v>10</v>
      </c>
    </row>
    <row r="15" spans="1:8" ht="30" customHeight="1" x14ac:dyDescent="0.25">
      <c r="A15" s="21">
        <v>0</v>
      </c>
      <c r="B15" s="21">
        <v>0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2" t="s">
        <v>11</v>
      </c>
    </row>
    <row r="16" spans="1:8" ht="30" customHeight="1" x14ac:dyDescent="0.25">
      <c r="A16" s="23">
        <v>712</v>
      </c>
      <c r="B16" s="23">
        <v>1956</v>
      </c>
      <c r="C16" s="23">
        <v>1443</v>
      </c>
      <c r="D16" s="23">
        <v>1442</v>
      </c>
      <c r="E16" s="23">
        <v>745</v>
      </c>
      <c r="F16" s="23">
        <v>514</v>
      </c>
      <c r="G16" s="23">
        <v>698</v>
      </c>
      <c r="H16" s="24" t="s">
        <v>12</v>
      </c>
    </row>
    <row r="17" spans="1:8" ht="30" customHeight="1" x14ac:dyDescent="0.25">
      <c r="A17" s="21">
        <v>258</v>
      </c>
      <c r="B17" s="21">
        <v>748</v>
      </c>
      <c r="C17" s="21">
        <v>310</v>
      </c>
      <c r="D17" s="21">
        <v>528</v>
      </c>
      <c r="E17" s="21">
        <v>60</v>
      </c>
      <c r="F17" s="21">
        <v>220</v>
      </c>
      <c r="G17" s="21">
        <v>250</v>
      </c>
      <c r="H17" s="22" t="s">
        <v>13</v>
      </c>
    </row>
    <row r="18" spans="1:8" ht="30" customHeight="1" x14ac:dyDescent="0.25">
      <c r="A18" s="23">
        <v>41</v>
      </c>
      <c r="B18" s="23">
        <v>405</v>
      </c>
      <c r="C18" s="23">
        <v>144</v>
      </c>
      <c r="D18" s="23">
        <v>336</v>
      </c>
      <c r="E18" s="23">
        <v>83</v>
      </c>
      <c r="F18" s="23">
        <v>69</v>
      </c>
      <c r="G18" s="23">
        <v>61</v>
      </c>
      <c r="H18" s="24" t="s">
        <v>14</v>
      </c>
    </row>
    <row r="19" spans="1:8" ht="30" customHeight="1" x14ac:dyDescent="0.25">
      <c r="A19" s="21">
        <v>47</v>
      </c>
      <c r="B19" s="21">
        <v>80</v>
      </c>
      <c r="C19" s="21">
        <v>17</v>
      </c>
      <c r="D19" s="21">
        <v>61</v>
      </c>
      <c r="E19" s="21">
        <v>8</v>
      </c>
      <c r="F19" s="21">
        <v>19</v>
      </c>
      <c r="G19" s="21">
        <v>9</v>
      </c>
      <c r="H19" s="22" t="s">
        <v>15</v>
      </c>
    </row>
    <row r="20" spans="1:8" ht="25" customHeight="1" x14ac:dyDescent="0.25">
      <c r="A20" s="33">
        <f>SUM(A7:A19)</f>
        <v>8447</v>
      </c>
      <c r="B20" s="33">
        <v>19331</v>
      </c>
      <c r="C20" s="33">
        <v>8551</v>
      </c>
      <c r="D20" s="25">
        <f t="shared" ref="D20:F20" si="0">SUM(D7:D19)</f>
        <v>16294</v>
      </c>
      <c r="E20" s="25">
        <f t="shared" si="0"/>
        <v>5546</v>
      </c>
      <c r="F20" s="25">
        <f t="shared" si="0"/>
        <v>3037</v>
      </c>
      <c r="G20" s="25">
        <f>SUM(G7:G19)</f>
        <v>3005</v>
      </c>
      <c r="H20" s="20" t="s">
        <v>16</v>
      </c>
    </row>
    <row r="21" spans="1:8" ht="21" x14ac:dyDescent="0.65">
      <c r="A21" s="17"/>
      <c r="B21" s="17"/>
      <c r="C21" s="17"/>
      <c r="D21" s="17"/>
      <c r="E21" s="17"/>
      <c r="F21" s="18"/>
      <c r="G21" s="76" t="s">
        <v>46</v>
      </c>
      <c r="H21" s="76"/>
    </row>
    <row r="22" spans="1:8" ht="39.75" customHeight="1" x14ac:dyDescent="0.25">
      <c r="A22" s="64" t="s">
        <v>1</v>
      </c>
      <c r="B22" s="64"/>
      <c r="C22" s="64"/>
      <c r="D22" s="64"/>
      <c r="E22" s="56"/>
      <c r="F22" s="16"/>
      <c r="G22" s="16"/>
      <c r="H22" s="57"/>
    </row>
    <row r="23" spans="1:8" ht="33.75" customHeight="1" x14ac:dyDescent="0.25">
      <c r="A23" s="74" t="s">
        <v>43</v>
      </c>
      <c r="B23" s="74"/>
      <c r="C23" s="74"/>
      <c r="D23" s="74"/>
      <c r="E23" s="74"/>
      <c r="F23" s="74"/>
      <c r="G23" s="74"/>
      <c r="H23" s="74"/>
    </row>
    <row r="24" spans="1:8" ht="18" x14ac:dyDescent="0.65">
      <c r="A24" s="17"/>
      <c r="B24" s="17"/>
      <c r="C24" s="17"/>
      <c r="D24" s="17"/>
      <c r="E24" s="17"/>
      <c r="F24" s="18"/>
      <c r="G24" s="18"/>
      <c r="H24" s="19" t="s">
        <v>48</v>
      </c>
    </row>
    <row r="25" spans="1:8" ht="26.15" customHeight="1" x14ac:dyDescent="0.25">
      <c r="A25" s="69" t="s">
        <v>34</v>
      </c>
      <c r="B25" s="70"/>
      <c r="C25" s="70"/>
      <c r="D25" s="70"/>
      <c r="E25" s="70"/>
      <c r="F25" s="70"/>
      <c r="G25" s="66"/>
      <c r="H25" s="71" t="s">
        <v>2</v>
      </c>
    </row>
    <row r="26" spans="1:8" ht="26.15" customHeight="1" x14ac:dyDescent="0.25">
      <c r="A26" s="67" t="s">
        <v>20</v>
      </c>
      <c r="B26" s="72" t="s">
        <v>16</v>
      </c>
      <c r="C26" s="73"/>
      <c r="D26" s="72" t="s">
        <v>44</v>
      </c>
      <c r="E26" s="73"/>
      <c r="F26" s="72" t="s">
        <v>45</v>
      </c>
      <c r="G26" s="73"/>
      <c r="H26" s="71"/>
    </row>
    <row r="27" spans="1:8" ht="26.15" customHeight="1" x14ac:dyDescent="0.25">
      <c r="A27" s="68"/>
      <c r="B27" s="39" t="s">
        <v>24</v>
      </c>
      <c r="C27" s="39" t="s">
        <v>25</v>
      </c>
      <c r="D27" s="39" t="s">
        <v>24</v>
      </c>
      <c r="E27" s="39" t="s">
        <v>25</v>
      </c>
      <c r="F27" s="39" t="s">
        <v>24</v>
      </c>
      <c r="G27" s="39" t="s">
        <v>25</v>
      </c>
      <c r="H27" s="68"/>
    </row>
    <row r="28" spans="1:8" ht="30" customHeight="1" x14ac:dyDescent="0.25">
      <c r="A28" s="21">
        <v>554</v>
      </c>
      <c r="B28" s="21">
        <v>593</v>
      </c>
      <c r="C28" s="21">
        <v>27</v>
      </c>
      <c r="D28" s="21">
        <v>571</v>
      </c>
      <c r="E28" s="21">
        <v>7</v>
      </c>
      <c r="F28" s="21">
        <v>22</v>
      </c>
      <c r="G28" s="21">
        <v>20</v>
      </c>
      <c r="H28" s="22" t="s">
        <v>3</v>
      </c>
    </row>
    <row r="29" spans="1:8" ht="30" customHeight="1" x14ac:dyDescent="0.25">
      <c r="A29" s="23">
        <v>7</v>
      </c>
      <c r="B29" s="23">
        <v>16</v>
      </c>
      <c r="C29" s="23">
        <v>68</v>
      </c>
      <c r="D29" s="23">
        <v>11</v>
      </c>
      <c r="E29" s="23">
        <v>34</v>
      </c>
      <c r="F29" s="23">
        <v>5</v>
      </c>
      <c r="G29" s="23">
        <v>34</v>
      </c>
      <c r="H29" s="24" t="s">
        <v>4</v>
      </c>
    </row>
    <row r="30" spans="1:8" ht="30" customHeight="1" x14ac:dyDescent="0.25">
      <c r="A30" s="21">
        <v>1</v>
      </c>
      <c r="B30" s="21">
        <v>2</v>
      </c>
      <c r="C30" s="21">
        <v>0</v>
      </c>
      <c r="D30" s="21">
        <v>2</v>
      </c>
      <c r="E30" s="21">
        <v>0</v>
      </c>
      <c r="F30" s="21">
        <v>0</v>
      </c>
      <c r="G30" s="21">
        <v>0</v>
      </c>
      <c r="H30" s="22" t="s">
        <v>5</v>
      </c>
    </row>
    <row r="31" spans="1:8" ht="30" customHeight="1" x14ac:dyDescent="0.25">
      <c r="A31" s="23">
        <v>26</v>
      </c>
      <c r="B31" s="23">
        <v>31</v>
      </c>
      <c r="C31" s="23">
        <v>7</v>
      </c>
      <c r="D31" s="23">
        <v>27</v>
      </c>
      <c r="E31" s="23">
        <v>5</v>
      </c>
      <c r="F31" s="23">
        <v>4</v>
      </c>
      <c r="G31" s="23">
        <v>2</v>
      </c>
      <c r="H31" s="24" t="s">
        <v>6</v>
      </c>
    </row>
    <row r="32" spans="1:8" ht="30" customHeight="1" x14ac:dyDescent="0.25">
      <c r="A32" s="21">
        <v>496</v>
      </c>
      <c r="B32" s="21">
        <v>820</v>
      </c>
      <c r="C32" s="21">
        <v>817</v>
      </c>
      <c r="D32" s="21">
        <v>757</v>
      </c>
      <c r="E32" s="21">
        <v>185</v>
      </c>
      <c r="F32" s="21">
        <v>63</v>
      </c>
      <c r="G32" s="21">
        <v>632</v>
      </c>
      <c r="H32" s="22" t="s">
        <v>7</v>
      </c>
    </row>
    <row r="33" spans="1:8" ht="30" customHeight="1" x14ac:dyDescent="0.25">
      <c r="A33" s="23">
        <v>29</v>
      </c>
      <c r="B33" s="23">
        <v>72</v>
      </c>
      <c r="C33" s="23">
        <v>18</v>
      </c>
      <c r="D33" s="23">
        <v>58</v>
      </c>
      <c r="E33" s="23">
        <v>4</v>
      </c>
      <c r="F33" s="23">
        <v>14</v>
      </c>
      <c r="G33" s="23">
        <v>14</v>
      </c>
      <c r="H33" s="24" t="s">
        <v>8</v>
      </c>
    </row>
    <row r="34" spans="1:8" ht="30" customHeight="1" x14ac:dyDescent="0.25">
      <c r="A34" s="21">
        <v>0</v>
      </c>
      <c r="B34" s="21">
        <v>0</v>
      </c>
      <c r="C34" s="21">
        <v>0</v>
      </c>
      <c r="D34" s="21">
        <v>0</v>
      </c>
      <c r="E34" s="21">
        <v>0</v>
      </c>
      <c r="F34" s="21">
        <v>0</v>
      </c>
      <c r="G34" s="21">
        <v>0</v>
      </c>
      <c r="H34" s="22" t="s">
        <v>9</v>
      </c>
    </row>
    <row r="35" spans="1:8" ht="30" customHeight="1" x14ac:dyDescent="0.25">
      <c r="A35" s="23">
        <v>1</v>
      </c>
      <c r="B35" s="23">
        <v>15</v>
      </c>
      <c r="C35" s="23">
        <v>0</v>
      </c>
      <c r="D35" s="23">
        <v>10</v>
      </c>
      <c r="E35" s="23">
        <v>0</v>
      </c>
      <c r="F35" s="23">
        <v>5</v>
      </c>
      <c r="G35" s="23">
        <v>0</v>
      </c>
      <c r="H35" s="24" t="s">
        <v>10</v>
      </c>
    </row>
    <row r="36" spans="1:8" ht="30" customHeight="1" x14ac:dyDescent="0.25">
      <c r="A36" s="21">
        <v>0</v>
      </c>
      <c r="B36" s="21">
        <v>0</v>
      </c>
      <c r="C36" s="21">
        <v>0</v>
      </c>
      <c r="D36" s="21">
        <v>0</v>
      </c>
      <c r="E36" s="21">
        <v>0</v>
      </c>
      <c r="F36" s="21">
        <v>0</v>
      </c>
      <c r="G36" s="21">
        <v>0</v>
      </c>
      <c r="H36" s="22" t="s">
        <v>11</v>
      </c>
    </row>
    <row r="37" spans="1:8" ht="30" customHeight="1" x14ac:dyDescent="0.25">
      <c r="A37" s="23">
        <v>1</v>
      </c>
      <c r="B37" s="23">
        <v>5</v>
      </c>
      <c r="C37" s="23">
        <v>0</v>
      </c>
      <c r="D37" s="23">
        <v>5</v>
      </c>
      <c r="E37" s="23">
        <v>0</v>
      </c>
      <c r="F37" s="23">
        <v>0</v>
      </c>
      <c r="G37" s="23">
        <v>0</v>
      </c>
      <c r="H37" s="24" t="s">
        <v>12</v>
      </c>
    </row>
    <row r="38" spans="1:8" ht="30" customHeight="1" x14ac:dyDescent="0.25">
      <c r="A38" s="21">
        <v>0</v>
      </c>
      <c r="B38" s="21">
        <v>0</v>
      </c>
      <c r="C38" s="21">
        <v>0</v>
      </c>
      <c r="D38" s="21">
        <v>0</v>
      </c>
      <c r="E38" s="21">
        <v>0</v>
      </c>
      <c r="F38" s="21">
        <v>0</v>
      </c>
      <c r="G38" s="21">
        <v>0</v>
      </c>
      <c r="H38" s="22" t="s">
        <v>13</v>
      </c>
    </row>
    <row r="39" spans="1:8" ht="30" customHeight="1" x14ac:dyDescent="0.25">
      <c r="A39" s="23">
        <v>3</v>
      </c>
      <c r="B39" s="23">
        <v>7</v>
      </c>
      <c r="C39" s="23">
        <v>1</v>
      </c>
      <c r="D39" s="23">
        <v>4</v>
      </c>
      <c r="E39" s="23">
        <v>0</v>
      </c>
      <c r="F39" s="23">
        <v>3</v>
      </c>
      <c r="G39" s="23">
        <v>1</v>
      </c>
      <c r="H39" s="24" t="s">
        <v>14</v>
      </c>
    </row>
    <row r="40" spans="1:8" ht="30" customHeight="1" x14ac:dyDescent="0.25">
      <c r="A40" s="21">
        <v>1</v>
      </c>
      <c r="B40" s="21">
        <v>4</v>
      </c>
      <c r="C40" s="21">
        <v>0</v>
      </c>
      <c r="D40" s="21">
        <v>4</v>
      </c>
      <c r="E40" s="21">
        <v>0</v>
      </c>
      <c r="F40" s="21">
        <v>0</v>
      </c>
      <c r="G40" s="21">
        <v>0</v>
      </c>
      <c r="H40" s="22" t="s">
        <v>15</v>
      </c>
    </row>
    <row r="41" spans="1:8" ht="25" customHeight="1" x14ac:dyDescent="0.25">
      <c r="A41" s="33">
        <f>SUM(A28:A40)</f>
        <v>1119</v>
      </c>
      <c r="B41" s="33">
        <v>1565</v>
      </c>
      <c r="C41" s="33">
        <v>938</v>
      </c>
      <c r="D41" s="25">
        <f t="shared" ref="D41:F41" si="1">SUM(D28:D40)</f>
        <v>1449</v>
      </c>
      <c r="E41" s="25">
        <f t="shared" si="1"/>
        <v>235</v>
      </c>
      <c r="F41" s="25">
        <f t="shared" si="1"/>
        <v>116</v>
      </c>
      <c r="G41" s="25">
        <f>SUM(G28:G40)</f>
        <v>703</v>
      </c>
      <c r="H41" s="20" t="s">
        <v>16</v>
      </c>
    </row>
    <row r="42" spans="1:8" ht="21" x14ac:dyDescent="0.65">
      <c r="A42" s="17"/>
      <c r="B42" s="17"/>
      <c r="C42" s="17"/>
      <c r="D42" s="17"/>
      <c r="E42" s="17"/>
      <c r="F42" s="18"/>
      <c r="G42" s="76" t="s">
        <v>46</v>
      </c>
      <c r="H42" s="76"/>
    </row>
    <row r="43" spans="1:8" ht="39.75" customHeight="1" x14ac:dyDescent="0.25">
      <c r="A43" s="63" t="s">
        <v>1</v>
      </c>
      <c r="B43" s="63"/>
      <c r="C43" s="63"/>
      <c r="D43" s="63"/>
      <c r="E43" s="56"/>
      <c r="F43" s="16"/>
      <c r="G43" s="16"/>
      <c r="H43" s="57"/>
    </row>
    <row r="44" spans="1:8" ht="33.75" customHeight="1" x14ac:dyDescent="0.25">
      <c r="A44" s="86" t="s">
        <v>43</v>
      </c>
      <c r="B44" s="86"/>
      <c r="C44" s="86"/>
      <c r="D44" s="86"/>
      <c r="E44" s="86"/>
      <c r="F44" s="86"/>
      <c r="G44" s="86"/>
      <c r="H44" s="86"/>
    </row>
    <row r="45" spans="1:8" ht="18" x14ac:dyDescent="0.65">
      <c r="A45" s="17"/>
      <c r="B45" s="17"/>
      <c r="C45" s="17"/>
      <c r="D45" s="17"/>
      <c r="E45" s="17"/>
      <c r="F45" s="18"/>
      <c r="G45" s="18"/>
      <c r="H45" s="19" t="s">
        <v>48</v>
      </c>
    </row>
    <row r="46" spans="1:8" ht="26.15" customHeight="1" x14ac:dyDescent="0.25">
      <c r="A46" s="69" t="s">
        <v>35</v>
      </c>
      <c r="B46" s="70"/>
      <c r="C46" s="70"/>
      <c r="D46" s="70"/>
      <c r="E46" s="70"/>
      <c r="F46" s="70"/>
      <c r="G46" s="66"/>
      <c r="H46" s="71" t="s">
        <v>2</v>
      </c>
    </row>
    <row r="47" spans="1:8" ht="26.15" customHeight="1" x14ac:dyDescent="0.25">
      <c r="A47" s="67" t="s">
        <v>20</v>
      </c>
      <c r="B47" s="72" t="s">
        <v>16</v>
      </c>
      <c r="C47" s="73"/>
      <c r="D47" s="72" t="s">
        <v>44</v>
      </c>
      <c r="E47" s="73"/>
      <c r="F47" s="72" t="s">
        <v>45</v>
      </c>
      <c r="G47" s="73"/>
      <c r="H47" s="71"/>
    </row>
    <row r="48" spans="1:8" ht="26.15" customHeight="1" x14ac:dyDescent="0.25">
      <c r="A48" s="68"/>
      <c r="B48" s="39" t="s">
        <v>24</v>
      </c>
      <c r="C48" s="39" t="s">
        <v>25</v>
      </c>
      <c r="D48" s="39" t="s">
        <v>24</v>
      </c>
      <c r="E48" s="39" t="s">
        <v>25</v>
      </c>
      <c r="F48" s="39" t="s">
        <v>24</v>
      </c>
      <c r="G48" s="39" t="s">
        <v>25</v>
      </c>
      <c r="H48" s="68"/>
    </row>
    <row r="49" spans="1:8" ht="30" customHeight="1" x14ac:dyDescent="0.25">
      <c r="A49" s="21">
        <v>14</v>
      </c>
      <c r="B49" s="21">
        <v>40</v>
      </c>
      <c r="C49" s="21">
        <v>62</v>
      </c>
      <c r="D49" s="21">
        <v>27</v>
      </c>
      <c r="E49" s="21">
        <v>8</v>
      </c>
      <c r="F49" s="21">
        <v>13</v>
      </c>
      <c r="G49" s="21">
        <v>54</v>
      </c>
      <c r="H49" s="22" t="s">
        <v>3</v>
      </c>
    </row>
    <row r="50" spans="1:8" ht="30" customHeight="1" x14ac:dyDescent="0.25">
      <c r="A50" s="23">
        <v>48</v>
      </c>
      <c r="B50" s="23">
        <v>30</v>
      </c>
      <c r="C50" s="23">
        <v>2</v>
      </c>
      <c r="D50" s="23">
        <v>29</v>
      </c>
      <c r="E50" s="23">
        <v>1</v>
      </c>
      <c r="F50" s="23">
        <v>1</v>
      </c>
      <c r="G50" s="23">
        <v>1</v>
      </c>
      <c r="H50" s="24" t="s">
        <v>4</v>
      </c>
    </row>
    <row r="51" spans="1:8" ht="30" customHeight="1" x14ac:dyDescent="0.25">
      <c r="A51" s="21">
        <v>0</v>
      </c>
      <c r="B51" s="21">
        <v>0</v>
      </c>
      <c r="C51" s="21">
        <v>0</v>
      </c>
      <c r="D51" s="21">
        <v>0</v>
      </c>
      <c r="E51" s="21">
        <v>0</v>
      </c>
      <c r="F51" s="21">
        <v>0</v>
      </c>
      <c r="G51" s="21">
        <v>0</v>
      </c>
      <c r="H51" s="22" t="s">
        <v>5</v>
      </c>
    </row>
    <row r="52" spans="1:8" ht="30" customHeight="1" x14ac:dyDescent="0.25">
      <c r="A52" s="23">
        <v>1</v>
      </c>
      <c r="B52" s="23">
        <v>37</v>
      </c>
      <c r="C52" s="23">
        <v>7</v>
      </c>
      <c r="D52" s="23">
        <v>22</v>
      </c>
      <c r="E52" s="23">
        <v>3</v>
      </c>
      <c r="F52" s="23">
        <v>15</v>
      </c>
      <c r="G52" s="23">
        <v>4</v>
      </c>
      <c r="H52" s="24" t="s">
        <v>6</v>
      </c>
    </row>
    <row r="53" spans="1:8" ht="30" customHeight="1" x14ac:dyDescent="0.25">
      <c r="A53" s="21">
        <v>82</v>
      </c>
      <c r="B53" s="21">
        <v>151</v>
      </c>
      <c r="C53" s="21">
        <v>61</v>
      </c>
      <c r="D53" s="21">
        <v>110</v>
      </c>
      <c r="E53" s="21">
        <v>36</v>
      </c>
      <c r="F53" s="21">
        <v>41</v>
      </c>
      <c r="G53" s="21">
        <v>25</v>
      </c>
      <c r="H53" s="22" t="s">
        <v>7</v>
      </c>
    </row>
    <row r="54" spans="1:8" ht="30" customHeight="1" x14ac:dyDescent="0.25">
      <c r="A54" s="23">
        <v>6</v>
      </c>
      <c r="B54" s="23">
        <v>19</v>
      </c>
      <c r="C54" s="23">
        <v>5</v>
      </c>
      <c r="D54" s="23">
        <v>16</v>
      </c>
      <c r="E54" s="23">
        <v>2</v>
      </c>
      <c r="F54" s="23">
        <v>3</v>
      </c>
      <c r="G54" s="23">
        <v>3</v>
      </c>
      <c r="H54" s="24" t="s">
        <v>8</v>
      </c>
    </row>
    <row r="55" spans="1:8" ht="30" customHeight="1" x14ac:dyDescent="0.25">
      <c r="A55" s="21">
        <v>0</v>
      </c>
      <c r="B55" s="21">
        <v>0</v>
      </c>
      <c r="C55" s="21">
        <v>0</v>
      </c>
      <c r="D55" s="21">
        <v>0</v>
      </c>
      <c r="E55" s="21">
        <v>0</v>
      </c>
      <c r="F55" s="21">
        <v>0</v>
      </c>
      <c r="G55" s="21">
        <v>0</v>
      </c>
      <c r="H55" s="22" t="s">
        <v>9</v>
      </c>
    </row>
    <row r="56" spans="1:8" ht="30" customHeight="1" x14ac:dyDescent="0.25">
      <c r="A56" s="23">
        <v>0</v>
      </c>
      <c r="B56" s="23">
        <v>0</v>
      </c>
      <c r="C56" s="23">
        <v>0</v>
      </c>
      <c r="D56" s="23">
        <v>0</v>
      </c>
      <c r="E56" s="23">
        <v>0</v>
      </c>
      <c r="F56" s="23">
        <v>0</v>
      </c>
      <c r="G56" s="23">
        <v>0</v>
      </c>
      <c r="H56" s="24" t="s">
        <v>10</v>
      </c>
    </row>
    <row r="57" spans="1:8" ht="30" customHeight="1" x14ac:dyDescent="0.25">
      <c r="A57" s="21">
        <v>0</v>
      </c>
      <c r="B57" s="21">
        <v>0</v>
      </c>
      <c r="C57" s="21">
        <v>0</v>
      </c>
      <c r="D57" s="21">
        <v>0</v>
      </c>
      <c r="E57" s="21">
        <v>0</v>
      </c>
      <c r="F57" s="21">
        <v>0</v>
      </c>
      <c r="G57" s="21">
        <v>0</v>
      </c>
      <c r="H57" s="22" t="s">
        <v>11</v>
      </c>
    </row>
    <row r="58" spans="1:8" ht="30" customHeight="1" x14ac:dyDescent="0.25">
      <c r="A58" s="23">
        <v>37</v>
      </c>
      <c r="B58" s="23">
        <v>36</v>
      </c>
      <c r="C58" s="23">
        <v>10</v>
      </c>
      <c r="D58" s="23">
        <v>31</v>
      </c>
      <c r="E58" s="23">
        <v>5</v>
      </c>
      <c r="F58" s="23">
        <v>5</v>
      </c>
      <c r="G58" s="23">
        <v>5</v>
      </c>
      <c r="H58" s="24" t="s">
        <v>12</v>
      </c>
    </row>
    <row r="59" spans="1:8" ht="30" customHeight="1" x14ac:dyDescent="0.25">
      <c r="A59" s="21">
        <v>0</v>
      </c>
      <c r="B59" s="21">
        <v>3</v>
      </c>
      <c r="C59" s="21">
        <v>2</v>
      </c>
      <c r="D59" s="21">
        <v>2</v>
      </c>
      <c r="E59" s="21">
        <v>1</v>
      </c>
      <c r="F59" s="21">
        <v>1</v>
      </c>
      <c r="G59" s="21">
        <v>1</v>
      </c>
      <c r="H59" s="22" t="s">
        <v>13</v>
      </c>
    </row>
    <row r="60" spans="1:8" ht="30" customHeight="1" x14ac:dyDescent="0.25">
      <c r="A60" s="23">
        <v>5</v>
      </c>
      <c r="B60" s="23">
        <v>9</v>
      </c>
      <c r="C60" s="23">
        <v>2</v>
      </c>
      <c r="D60" s="23">
        <v>8</v>
      </c>
      <c r="E60" s="23">
        <v>0</v>
      </c>
      <c r="F60" s="23">
        <v>1</v>
      </c>
      <c r="G60" s="23">
        <v>2</v>
      </c>
      <c r="H60" s="24" t="s">
        <v>14</v>
      </c>
    </row>
    <row r="61" spans="1:8" ht="30" customHeight="1" x14ac:dyDescent="0.25">
      <c r="A61" s="21">
        <v>1</v>
      </c>
      <c r="B61" s="21">
        <v>18</v>
      </c>
      <c r="C61" s="21">
        <v>12</v>
      </c>
      <c r="D61" s="21">
        <v>8</v>
      </c>
      <c r="E61" s="21">
        <v>8</v>
      </c>
      <c r="F61" s="21">
        <v>10</v>
      </c>
      <c r="G61" s="21">
        <v>4</v>
      </c>
      <c r="H61" s="22" t="s">
        <v>15</v>
      </c>
    </row>
    <row r="62" spans="1:8" ht="25" customHeight="1" x14ac:dyDescent="0.25">
      <c r="A62" s="33">
        <f>SUM(A49:A61)</f>
        <v>194</v>
      </c>
      <c r="B62" s="33">
        <v>343</v>
      </c>
      <c r="C62" s="33">
        <v>163</v>
      </c>
      <c r="D62" s="25">
        <f t="shared" ref="D62:F62" si="2">SUM(D49:D61)</f>
        <v>253</v>
      </c>
      <c r="E62" s="25">
        <f t="shared" si="2"/>
        <v>64</v>
      </c>
      <c r="F62" s="25">
        <f t="shared" si="2"/>
        <v>90</v>
      </c>
      <c r="G62" s="25">
        <f>SUM(G49:G61)</f>
        <v>99</v>
      </c>
      <c r="H62" s="20" t="s">
        <v>16</v>
      </c>
    </row>
    <row r="63" spans="1:8" ht="18.75" customHeight="1" x14ac:dyDescent="0.65">
      <c r="A63" s="17"/>
      <c r="B63" s="17"/>
      <c r="C63" s="17"/>
      <c r="D63" s="17"/>
      <c r="E63" s="17"/>
      <c r="F63" s="18"/>
      <c r="G63" s="76" t="s">
        <v>46</v>
      </c>
      <c r="H63" s="76"/>
    </row>
    <row r="64" spans="1:8" ht="39.75" customHeight="1" x14ac:dyDescent="0.25">
      <c r="A64" s="63" t="s">
        <v>1</v>
      </c>
      <c r="B64" s="63"/>
      <c r="C64" s="63"/>
      <c r="D64" s="63"/>
      <c r="E64" s="56"/>
      <c r="F64" s="16"/>
      <c r="G64" s="16"/>
      <c r="H64" s="57"/>
    </row>
    <row r="65" spans="1:8" ht="33.75" customHeight="1" x14ac:dyDescent="0.25">
      <c r="A65" s="86" t="s">
        <v>43</v>
      </c>
      <c r="B65" s="86"/>
      <c r="C65" s="86"/>
      <c r="D65" s="86"/>
      <c r="E65" s="86"/>
      <c r="F65" s="86"/>
      <c r="G65" s="86"/>
      <c r="H65" s="86"/>
    </row>
    <row r="66" spans="1:8" ht="18" x14ac:dyDescent="0.65">
      <c r="A66" s="17"/>
      <c r="B66" s="17"/>
      <c r="C66" s="17"/>
      <c r="D66" s="17"/>
      <c r="E66" s="17"/>
      <c r="F66" s="18"/>
      <c r="G66" s="18"/>
      <c r="H66" s="19" t="s">
        <v>48</v>
      </c>
    </row>
    <row r="67" spans="1:8" ht="26.15" customHeight="1" x14ac:dyDescent="0.25">
      <c r="A67" s="69" t="s">
        <v>16</v>
      </c>
      <c r="B67" s="70"/>
      <c r="C67" s="70"/>
      <c r="D67" s="70"/>
      <c r="E67" s="70"/>
      <c r="F67" s="70"/>
      <c r="G67" s="66"/>
      <c r="H67" s="71" t="s">
        <v>2</v>
      </c>
    </row>
    <row r="68" spans="1:8" ht="26.15" customHeight="1" x14ac:dyDescent="0.25">
      <c r="A68" s="67" t="s">
        <v>20</v>
      </c>
      <c r="B68" s="72" t="s">
        <v>16</v>
      </c>
      <c r="C68" s="73"/>
      <c r="D68" s="72" t="s">
        <v>44</v>
      </c>
      <c r="E68" s="73"/>
      <c r="F68" s="72" t="s">
        <v>45</v>
      </c>
      <c r="G68" s="73"/>
      <c r="H68" s="71"/>
    </row>
    <row r="69" spans="1:8" ht="26.15" customHeight="1" x14ac:dyDescent="0.25">
      <c r="A69" s="68"/>
      <c r="B69" s="39" t="s">
        <v>24</v>
      </c>
      <c r="C69" s="39" t="s">
        <v>25</v>
      </c>
      <c r="D69" s="39" t="s">
        <v>24</v>
      </c>
      <c r="E69" s="39" t="s">
        <v>25</v>
      </c>
      <c r="F69" s="39" t="s">
        <v>24</v>
      </c>
      <c r="G69" s="39" t="s">
        <v>25</v>
      </c>
      <c r="H69" s="68"/>
    </row>
    <row r="70" spans="1:8" ht="30" customHeight="1" x14ac:dyDescent="0.25">
      <c r="A70" s="21">
        <f>A49+A28+A7</f>
        <v>3346</v>
      </c>
      <c r="B70" s="21">
        <v>8630</v>
      </c>
      <c r="C70" s="21">
        <v>3928</v>
      </c>
      <c r="D70" s="21">
        <v>8161</v>
      </c>
      <c r="E70" s="21">
        <v>3171</v>
      </c>
      <c r="F70" s="21">
        <v>469</v>
      </c>
      <c r="G70" s="21">
        <v>757</v>
      </c>
      <c r="H70" s="22" t="s">
        <v>3</v>
      </c>
    </row>
    <row r="71" spans="1:8" ht="30" customHeight="1" x14ac:dyDescent="0.25">
      <c r="A71" s="23">
        <f t="shared" ref="A71:A82" si="3">A50+A29+A8</f>
        <v>834</v>
      </c>
      <c r="B71" s="23">
        <v>1694</v>
      </c>
      <c r="C71" s="23">
        <v>610</v>
      </c>
      <c r="D71" s="23">
        <v>1281</v>
      </c>
      <c r="E71" s="23">
        <v>246</v>
      </c>
      <c r="F71" s="23">
        <v>413</v>
      </c>
      <c r="G71" s="23">
        <v>364</v>
      </c>
      <c r="H71" s="24" t="s">
        <v>4</v>
      </c>
    </row>
    <row r="72" spans="1:8" ht="30" customHeight="1" x14ac:dyDescent="0.25">
      <c r="A72" s="21">
        <f t="shared" si="3"/>
        <v>97</v>
      </c>
      <c r="B72" s="21">
        <v>218</v>
      </c>
      <c r="C72" s="21">
        <v>41</v>
      </c>
      <c r="D72" s="21">
        <v>176</v>
      </c>
      <c r="E72" s="21">
        <v>19</v>
      </c>
      <c r="F72" s="21">
        <v>42</v>
      </c>
      <c r="G72" s="21">
        <v>22</v>
      </c>
      <c r="H72" s="22" t="s">
        <v>5</v>
      </c>
    </row>
    <row r="73" spans="1:8" ht="30" customHeight="1" x14ac:dyDescent="0.25">
      <c r="A73" s="23">
        <f t="shared" si="3"/>
        <v>309</v>
      </c>
      <c r="B73" s="23">
        <v>588</v>
      </c>
      <c r="C73" s="23">
        <v>171</v>
      </c>
      <c r="D73" s="23">
        <v>455</v>
      </c>
      <c r="E73" s="23">
        <v>93</v>
      </c>
      <c r="F73" s="23">
        <v>133</v>
      </c>
      <c r="G73" s="23">
        <v>78</v>
      </c>
      <c r="H73" s="24" t="s">
        <v>6</v>
      </c>
    </row>
    <row r="74" spans="1:8" ht="30" customHeight="1" x14ac:dyDescent="0.25">
      <c r="A74" s="21">
        <f t="shared" si="3"/>
        <v>3138</v>
      </c>
      <c r="B74" s="21">
        <v>4773</v>
      </c>
      <c r="C74" s="21">
        <v>2382</v>
      </c>
      <c r="D74" s="21">
        <v>3907</v>
      </c>
      <c r="E74" s="21">
        <v>1124</v>
      </c>
      <c r="F74" s="21">
        <v>866</v>
      </c>
      <c r="G74" s="21">
        <v>1258</v>
      </c>
      <c r="H74" s="22" t="s">
        <v>7</v>
      </c>
    </row>
    <row r="75" spans="1:8" ht="30" customHeight="1" x14ac:dyDescent="0.25">
      <c r="A75" s="23">
        <f t="shared" si="3"/>
        <v>775</v>
      </c>
      <c r="B75" s="23">
        <v>1665</v>
      </c>
      <c r="C75" s="23">
        <v>483</v>
      </c>
      <c r="D75" s="23">
        <v>1366</v>
      </c>
      <c r="E75" s="23">
        <v>213</v>
      </c>
      <c r="F75" s="23">
        <v>299</v>
      </c>
      <c r="G75" s="23">
        <v>270</v>
      </c>
      <c r="H75" s="24" t="s">
        <v>8</v>
      </c>
    </row>
    <row r="76" spans="1:8" ht="30" customHeight="1" x14ac:dyDescent="0.25">
      <c r="A76" s="21">
        <f t="shared" si="3"/>
        <v>153</v>
      </c>
      <c r="B76" s="21">
        <v>377</v>
      </c>
      <c r="C76" s="21">
        <v>93</v>
      </c>
      <c r="D76" s="21">
        <v>203</v>
      </c>
      <c r="E76" s="21">
        <v>68</v>
      </c>
      <c r="F76" s="21">
        <v>174</v>
      </c>
      <c r="G76" s="21">
        <v>25</v>
      </c>
      <c r="H76" s="22" t="s">
        <v>9</v>
      </c>
    </row>
    <row r="77" spans="1:8" ht="30" customHeight="1" x14ac:dyDescent="0.25">
      <c r="A77" s="23">
        <f t="shared" si="3"/>
        <v>2</v>
      </c>
      <c r="B77" s="23">
        <v>23</v>
      </c>
      <c r="C77" s="23">
        <v>3</v>
      </c>
      <c r="D77" s="23">
        <v>18</v>
      </c>
      <c r="E77" s="23">
        <v>1</v>
      </c>
      <c r="F77" s="23">
        <v>5</v>
      </c>
      <c r="G77" s="23">
        <v>2</v>
      </c>
      <c r="H77" s="24" t="s">
        <v>10</v>
      </c>
    </row>
    <row r="78" spans="1:8" ht="30" customHeight="1" x14ac:dyDescent="0.25">
      <c r="A78" s="21">
        <f t="shared" si="3"/>
        <v>0</v>
      </c>
      <c r="B78" s="21">
        <v>0</v>
      </c>
      <c r="C78" s="21">
        <v>0</v>
      </c>
      <c r="D78" s="21">
        <v>0</v>
      </c>
      <c r="E78" s="21">
        <v>0</v>
      </c>
      <c r="F78" s="21">
        <v>0</v>
      </c>
      <c r="G78" s="21">
        <v>0</v>
      </c>
      <c r="H78" s="22" t="s">
        <v>11</v>
      </c>
    </row>
    <row r="79" spans="1:8" ht="30" customHeight="1" x14ac:dyDescent="0.25">
      <c r="A79" s="23">
        <f t="shared" si="3"/>
        <v>750</v>
      </c>
      <c r="B79" s="23">
        <v>1997</v>
      </c>
      <c r="C79" s="23">
        <v>1453</v>
      </c>
      <c r="D79" s="23">
        <v>1478</v>
      </c>
      <c r="E79" s="23">
        <v>750</v>
      </c>
      <c r="F79" s="23">
        <v>519</v>
      </c>
      <c r="G79" s="23">
        <v>703</v>
      </c>
      <c r="H79" s="24" t="s">
        <v>12</v>
      </c>
    </row>
    <row r="80" spans="1:8" ht="30" customHeight="1" x14ac:dyDescent="0.25">
      <c r="A80" s="21">
        <f t="shared" si="3"/>
        <v>258</v>
      </c>
      <c r="B80" s="21">
        <v>751</v>
      </c>
      <c r="C80" s="21">
        <v>312</v>
      </c>
      <c r="D80" s="21">
        <v>530</v>
      </c>
      <c r="E80" s="21">
        <v>61</v>
      </c>
      <c r="F80" s="21">
        <v>221</v>
      </c>
      <c r="G80" s="21">
        <v>251</v>
      </c>
      <c r="H80" s="22" t="s">
        <v>13</v>
      </c>
    </row>
    <row r="81" spans="1:8" ht="30" customHeight="1" x14ac:dyDescent="0.25">
      <c r="A81" s="23">
        <f t="shared" si="3"/>
        <v>49</v>
      </c>
      <c r="B81" s="23">
        <v>421</v>
      </c>
      <c r="C81" s="23">
        <v>147</v>
      </c>
      <c r="D81" s="23">
        <v>348</v>
      </c>
      <c r="E81" s="23">
        <v>83</v>
      </c>
      <c r="F81" s="23">
        <v>73</v>
      </c>
      <c r="G81" s="23">
        <v>64</v>
      </c>
      <c r="H81" s="24" t="s">
        <v>14</v>
      </c>
    </row>
    <row r="82" spans="1:8" ht="30" customHeight="1" x14ac:dyDescent="0.25">
      <c r="A82" s="21">
        <f t="shared" si="3"/>
        <v>49</v>
      </c>
      <c r="B82" s="21">
        <v>102</v>
      </c>
      <c r="C82" s="21">
        <v>29</v>
      </c>
      <c r="D82" s="21">
        <v>73</v>
      </c>
      <c r="E82" s="21">
        <v>16</v>
      </c>
      <c r="F82" s="21">
        <v>29</v>
      </c>
      <c r="G82" s="21">
        <v>13</v>
      </c>
      <c r="H82" s="22" t="s">
        <v>15</v>
      </c>
    </row>
    <row r="83" spans="1:8" ht="25" customHeight="1" x14ac:dyDescent="0.25">
      <c r="A83" s="33">
        <f>SUM(A70:A82)</f>
        <v>9760</v>
      </c>
      <c r="B83" s="33">
        <v>21239</v>
      </c>
      <c r="C83" s="33">
        <v>9652</v>
      </c>
      <c r="D83" s="25">
        <v>17996</v>
      </c>
      <c r="E83" s="25">
        <v>5845</v>
      </c>
      <c r="F83" s="25">
        <v>3243</v>
      </c>
      <c r="G83" s="25">
        <v>3807</v>
      </c>
      <c r="H83" s="20" t="s">
        <v>16</v>
      </c>
    </row>
    <row r="84" spans="1:8" ht="14.25" customHeight="1" x14ac:dyDescent="0.65">
      <c r="A84" s="17"/>
      <c r="B84" s="17"/>
      <c r="C84" s="17"/>
      <c r="D84" s="17"/>
      <c r="E84" s="17"/>
      <c r="F84" s="18"/>
      <c r="G84" s="76" t="s">
        <v>46</v>
      </c>
      <c r="H84" s="76"/>
    </row>
    <row r="85" spans="1:8" ht="15" customHeight="1" x14ac:dyDescent="0.25">
      <c r="H85" s="7"/>
    </row>
  </sheetData>
  <mergeCells count="36">
    <mergeCell ref="G84:H84"/>
    <mergeCell ref="G63:H63"/>
    <mergeCell ref="G42:H42"/>
    <mergeCell ref="G21:H21"/>
    <mergeCell ref="A64:D64"/>
    <mergeCell ref="A65:H65"/>
    <mergeCell ref="A67:G67"/>
    <mergeCell ref="H67:H69"/>
    <mergeCell ref="A68:A69"/>
    <mergeCell ref="B68:C68"/>
    <mergeCell ref="D68:E68"/>
    <mergeCell ref="F68:G68"/>
    <mergeCell ref="A43:D43"/>
    <mergeCell ref="A44:H44"/>
    <mergeCell ref="A46:G46"/>
    <mergeCell ref="H46:H48"/>
    <mergeCell ref="A47:A48"/>
    <mergeCell ref="B47:C47"/>
    <mergeCell ref="D47:E47"/>
    <mergeCell ref="F47:G47"/>
    <mergeCell ref="A22:D22"/>
    <mergeCell ref="A23:H23"/>
    <mergeCell ref="A25:G25"/>
    <mergeCell ref="H25:H27"/>
    <mergeCell ref="A26:A27"/>
    <mergeCell ref="B26:C26"/>
    <mergeCell ref="D26:E26"/>
    <mergeCell ref="F26:G26"/>
    <mergeCell ref="A1:D1"/>
    <mergeCell ref="A2:H2"/>
    <mergeCell ref="A4:G4"/>
    <mergeCell ref="H4:H6"/>
    <mergeCell ref="A5:A6"/>
    <mergeCell ref="B5:C5"/>
    <mergeCell ref="D5:E5"/>
    <mergeCell ref="F5:G5"/>
  </mergeCells>
  <printOptions horizontalCentered="1" verticalCentered="1"/>
  <pageMargins left="0.70866141732283472" right="0.70866141732283472" top="0.35433070866141736" bottom="0.35433070866141736" header="0.31496062992125984" footer="0.31496062992125984"/>
  <pageSetup paperSize="9" scale="94" orientation="landscape" r:id="rId1"/>
  <rowBreaks count="3" manualBreakCount="3">
    <brk id="21" max="14" man="1"/>
    <brk id="42" max="14" man="1"/>
    <brk id="63" max="14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DE9B11-4E91-46D5-9663-289EEC06AD06}">
  <dimension ref="A1:K18"/>
  <sheetViews>
    <sheetView view="pageBreakPreview" zoomScaleNormal="100" zoomScaleSheetLayoutView="100" workbookViewId="0">
      <selection sqref="A1:G1"/>
    </sheetView>
  </sheetViews>
  <sheetFormatPr defaultColWidth="14.90625" defaultRowHeight="14.5" x14ac:dyDescent="0.35"/>
  <cols>
    <col min="1" max="6" width="17.90625" style="13" customWidth="1"/>
    <col min="7" max="7" width="18.36328125" style="13" customWidth="1"/>
    <col min="8" max="16384" width="14.90625" style="12"/>
  </cols>
  <sheetData>
    <row r="1" spans="1:11" s="9" customFormat="1" ht="48" customHeight="1" x14ac:dyDescent="0.25">
      <c r="A1" s="87" t="s">
        <v>1</v>
      </c>
      <c r="B1" s="87"/>
      <c r="C1" s="87"/>
      <c r="D1" s="87"/>
      <c r="E1" s="87"/>
      <c r="F1" s="87"/>
      <c r="G1" s="87"/>
    </row>
    <row r="2" spans="1:11" s="11" customFormat="1" ht="22.5" customHeight="1" x14ac:dyDescent="0.35">
      <c r="A2" s="88" t="s">
        <v>0</v>
      </c>
      <c r="B2" s="88"/>
      <c r="C2" s="88"/>
      <c r="D2" s="88"/>
      <c r="E2" s="88"/>
      <c r="F2" s="88"/>
      <c r="G2" s="88"/>
      <c r="H2" s="10"/>
      <c r="I2" s="10"/>
      <c r="J2" s="10"/>
      <c r="K2" s="10"/>
    </row>
    <row r="3" spans="1:11" s="9" customFormat="1" ht="18.5" thickBot="1" x14ac:dyDescent="0.7">
      <c r="A3" s="40"/>
      <c r="B3" s="19"/>
      <c r="C3" s="19"/>
      <c r="D3" s="19"/>
      <c r="E3" s="19"/>
      <c r="F3" s="19"/>
      <c r="G3" s="19" t="s">
        <v>54</v>
      </c>
    </row>
    <row r="4" spans="1:11" ht="30" customHeight="1" x14ac:dyDescent="0.35">
      <c r="A4" s="41" t="s">
        <v>16</v>
      </c>
      <c r="B4" s="41" t="s">
        <v>49</v>
      </c>
      <c r="C4" s="41" t="s">
        <v>50</v>
      </c>
      <c r="D4" s="41" t="s">
        <v>51</v>
      </c>
      <c r="E4" s="41" t="s">
        <v>52</v>
      </c>
      <c r="F4" s="41" t="s">
        <v>53</v>
      </c>
      <c r="G4" s="41" t="s">
        <v>2</v>
      </c>
    </row>
    <row r="5" spans="1:11" ht="30" customHeight="1" x14ac:dyDescent="0.35">
      <c r="A5" s="42">
        <v>12120.999999999998</v>
      </c>
      <c r="B5" s="42">
        <v>17.999999999999989</v>
      </c>
      <c r="C5" s="42">
        <v>6961</v>
      </c>
      <c r="D5" s="42">
        <v>1068</v>
      </c>
      <c r="E5" s="42">
        <v>64</v>
      </c>
      <c r="F5" s="42">
        <v>4009.9999999999982</v>
      </c>
      <c r="G5" s="43" t="s">
        <v>3</v>
      </c>
    </row>
    <row r="6" spans="1:11" ht="30" customHeight="1" x14ac:dyDescent="0.35">
      <c r="A6" s="44">
        <v>1885.0000000000016</v>
      </c>
      <c r="B6" s="44">
        <v>640</v>
      </c>
      <c r="C6" s="44">
        <v>192</v>
      </c>
      <c r="D6" s="44">
        <v>213</v>
      </c>
      <c r="E6" s="44">
        <v>16</v>
      </c>
      <c r="F6" s="44">
        <v>824</v>
      </c>
      <c r="G6" s="44" t="s">
        <v>4</v>
      </c>
    </row>
    <row r="7" spans="1:11" ht="30" customHeight="1" x14ac:dyDescent="0.35">
      <c r="A7" s="42">
        <v>518</v>
      </c>
      <c r="B7" s="42">
        <v>8</v>
      </c>
      <c r="C7" s="42">
        <v>51</v>
      </c>
      <c r="D7" s="42">
        <v>31</v>
      </c>
      <c r="E7" s="42">
        <v>16</v>
      </c>
      <c r="F7" s="42">
        <v>412</v>
      </c>
      <c r="G7" s="42" t="s">
        <v>5</v>
      </c>
    </row>
    <row r="8" spans="1:11" ht="30" customHeight="1" x14ac:dyDescent="0.35">
      <c r="A8" s="44">
        <v>2102.0000000000009</v>
      </c>
      <c r="B8" s="44">
        <v>1</v>
      </c>
      <c r="C8" s="44">
        <v>723</v>
      </c>
      <c r="D8" s="44">
        <v>236</v>
      </c>
      <c r="E8" s="44">
        <v>40</v>
      </c>
      <c r="F8" s="44">
        <v>1102.0000000000007</v>
      </c>
      <c r="G8" s="44" t="s">
        <v>6</v>
      </c>
    </row>
    <row r="9" spans="1:11" ht="30" customHeight="1" x14ac:dyDescent="0.35">
      <c r="A9" s="42">
        <v>8320.0000000000018</v>
      </c>
      <c r="B9" s="42">
        <v>0</v>
      </c>
      <c r="C9" s="42">
        <v>571.00000000000011</v>
      </c>
      <c r="D9" s="42">
        <v>2803.0000000000005</v>
      </c>
      <c r="E9" s="42">
        <v>119</v>
      </c>
      <c r="F9" s="42">
        <v>4827</v>
      </c>
      <c r="G9" s="42" t="s">
        <v>17</v>
      </c>
    </row>
    <row r="10" spans="1:11" ht="30" customHeight="1" x14ac:dyDescent="0.35">
      <c r="A10" s="44">
        <v>430</v>
      </c>
      <c r="B10" s="44">
        <v>9</v>
      </c>
      <c r="C10" s="44">
        <v>36</v>
      </c>
      <c r="D10" s="44">
        <v>102</v>
      </c>
      <c r="E10" s="44">
        <v>18</v>
      </c>
      <c r="F10" s="44">
        <v>265</v>
      </c>
      <c r="G10" s="44" t="s">
        <v>8</v>
      </c>
    </row>
    <row r="11" spans="1:11" ht="30" customHeight="1" x14ac:dyDescent="0.35">
      <c r="A11" s="42">
        <v>1166</v>
      </c>
      <c r="B11" s="42">
        <v>0</v>
      </c>
      <c r="C11" s="42">
        <v>510</v>
      </c>
      <c r="D11" s="42">
        <v>405</v>
      </c>
      <c r="E11" s="42">
        <v>4</v>
      </c>
      <c r="F11" s="42">
        <v>247</v>
      </c>
      <c r="G11" s="42" t="s">
        <v>9</v>
      </c>
    </row>
    <row r="12" spans="1:11" ht="30" customHeight="1" x14ac:dyDescent="0.35">
      <c r="A12" s="44">
        <v>1108.9999999999993</v>
      </c>
      <c r="B12" s="44">
        <v>4</v>
      </c>
      <c r="C12" s="44">
        <v>430</v>
      </c>
      <c r="D12" s="44">
        <v>497</v>
      </c>
      <c r="E12" s="44">
        <v>7</v>
      </c>
      <c r="F12" s="44">
        <v>171</v>
      </c>
      <c r="G12" s="44" t="s">
        <v>10</v>
      </c>
    </row>
    <row r="13" spans="1:11" ht="30" customHeight="1" x14ac:dyDescent="0.35">
      <c r="A13" s="42">
        <v>2777</v>
      </c>
      <c r="B13" s="42">
        <v>0</v>
      </c>
      <c r="C13" s="42">
        <v>1315</v>
      </c>
      <c r="D13" s="42">
        <v>1436</v>
      </c>
      <c r="E13" s="42">
        <v>5</v>
      </c>
      <c r="F13" s="42">
        <v>21</v>
      </c>
      <c r="G13" s="42" t="s">
        <v>11</v>
      </c>
    </row>
    <row r="14" spans="1:11" ht="30" customHeight="1" x14ac:dyDescent="0.35">
      <c r="A14" s="44">
        <v>602.99999999999989</v>
      </c>
      <c r="B14" s="44">
        <v>82</v>
      </c>
      <c r="C14" s="44">
        <v>8</v>
      </c>
      <c r="D14" s="44">
        <v>319</v>
      </c>
      <c r="E14" s="44">
        <v>42</v>
      </c>
      <c r="F14" s="44">
        <v>152</v>
      </c>
      <c r="G14" s="44" t="s">
        <v>12</v>
      </c>
    </row>
    <row r="15" spans="1:11" ht="30" customHeight="1" x14ac:dyDescent="0.35">
      <c r="A15" s="42">
        <v>784.00000000000034</v>
      </c>
      <c r="B15" s="42">
        <v>0</v>
      </c>
      <c r="C15" s="42">
        <v>35</v>
      </c>
      <c r="D15" s="42">
        <v>0</v>
      </c>
      <c r="E15" s="42">
        <v>0</v>
      </c>
      <c r="F15" s="42">
        <v>749.00000000000034</v>
      </c>
      <c r="G15" s="42" t="s">
        <v>13</v>
      </c>
    </row>
    <row r="16" spans="1:11" ht="30" customHeight="1" x14ac:dyDescent="0.35">
      <c r="A16" s="44">
        <v>32</v>
      </c>
      <c r="B16" s="44">
        <v>0</v>
      </c>
      <c r="C16" s="44">
        <v>6</v>
      </c>
      <c r="D16" s="44">
        <v>3</v>
      </c>
      <c r="E16" s="44">
        <v>0</v>
      </c>
      <c r="F16" s="44">
        <v>23</v>
      </c>
      <c r="G16" s="44" t="s">
        <v>14</v>
      </c>
    </row>
    <row r="17" spans="1:7" ht="30" customHeight="1" x14ac:dyDescent="0.35">
      <c r="A17" s="42">
        <v>1080</v>
      </c>
      <c r="B17" s="42">
        <v>0</v>
      </c>
      <c r="C17" s="42">
        <v>135</v>
      </c>
      <c r="D17" s="42">
        <v>736</v>
      </c>
      <c r="E17" s="42">
        <v>11</v>
      </c>
      <c r="F17" s="42">
        <v>198</v>
      </c>
      <c r="G17" s="42" t="s">
        <v>15</v>
      </c>
    </row>
    <row r="18" spans="1:7" ht="30" customHeight="1" x14ac:dyDescent="0.35">
      <c r="A18" s="45">
        <v>32927</v>
      </c>
      <c r="B18" s="45">
        <v>762</v>
      </c>
      <c r="C18" s="45">
        <v>10973</v>
      </c>
      <c r="D18" s="45">
        <v>7849</v>
      </c>
      <c r="E18" s="45">
        <v>342</v>
      </c>
      <c r="F18" s="45">
        <v>13001</v>
      </c>
      <c r="G18" s="46" t="s">
        <v>16</v>
      </c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colBreaks count="1" manualBreakCount="1">
    <brk id="7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6FB84-0EC6-41BC-BBCD-88753469303B}">
  <dimension ref="A1:P19"/>
  <sheetViews>
    <sheetView view="pageBreakPreview" zoomScaleNormal="100" zoomScaleSheetLayoutView="100" workbookViewId="0">
      <selection activeCell="A2" sqref="A2:L2"/>
    </sheetView>
  </sheetViews>
  <sheetFormatPr defaultColWidth="14.90625" defaultRowHeight="14.5" x14ac:dyDescent="0.35"/>
  <cols>
    <col min="1" max="1" width="9.453125" style="12" customWidth="1"/>
    <col min="2" max="11" width="9.453125" style="13" customWidth="1"/>
    <col min="12" max="12" width="15.6328125" style="13" customWidth="1"/>
    <col min="13" max="16384" width="14.90625" style="12"/>
  </cols>
  <sheetData>
    <row r="1" spans="1:16" s="9" customFormat="1" ht="48" customHeight="1" x14ac:dyDescent="0.25">
      <c r="A1" s="90" t="s">
        <v>1</v>
      </c>
      <c r="B1" s="90"/>
      <c r="C1" s="90"/>
      <c r="D1" s="47"/>
      <c r="E1" s="47"/>
      <c r="F1" s="47"/>
      <c r="G1" s="47"/>
      <c r="H1" s="47"/>
      <c r="I1" s="47"/>
      <c r="J1" s="47"/>
      <c r="K1" s="47"/>
      <c r="L1" s="47"/>
    </row>
    <row r="2" spans="1:16" s="11" customFormat="1" ht="30" customHeight="1" x14ac:dyDescent="0.35">
      <c r="A2" s="91" t="s">
        <v>55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10"/>
      <c r="N2" s="10"/>
      <c r="O2" s="10"/>
      <c r="P2" s="10"/>
    </row>
    <row r="3" spans="1:16" s="9" customFormat="1" ht="18.5" thickBot="1" x14ac:dyDescent="0.7">
      <c r="A3" s="40"/>
      <c r="B3" s="40"/>
      <c r="C3" s="19"/>
      <c r="D3" s="19"/>
      <c r="E3" s="19"/>
      <c r="F3" s="19"/>
      <c r="G3" s="19"/>
      <c r="H3" s="19"/>
      <c r="I3" s="19"/>
      <c r="J3" s="19"/>
      <c r="K3" s="19"/>
      <c r="L3" s="19" t="s">
        <v>67</v>
      </c>
    </row>
    <row r="4" spans="1:16" ht="30" customHeight="1" x14ac:dyDescent="0.35">
      <c r="A4" s="48" t="s">
        <v>56</v>
      </c>
      <c r="B4" s="48" t="s">
        <v>23</v>
      </c>
      <c r="C4" s="48" t="s">
        <v>57</v>
      </c>
      <c r="D4" s="48" t="s">
        <v>58</v>
      </c>
      <c r="E4" s="48" t="s">
        <v>59</v>
      </c>
      <c r="F4" s="48" t="s">
        <v>60</v>
      </c>
      <c r="G4" s="48" t="s">
        <v>61</v>
      </c>
      <c r="H4" s="48" t="s">
        <v>62</v>
      </c>
      <c r="I4" s="48" t="s">
        <v>63</v>
      </c>
      <c r="J4" s="48" t="s">
        <v>64</v>
      </c>
      <c r="K4" s="48" t="s">
        <v>66</v>
      </c>
      <c r="L4" s="48" t="s">
        <v>2</v>
      </c>
    </row>
    <row r="5" spans="1:16" ht="28" customHeight="1" x14ac:dyDescent="0.35">
      <c r="A5" s="49">
        <v>35608700.000000045</v>
      </c>
      <c r="B5" s="49">
        <v>288</v>
      </c>
      <c r="C5" s="49">
        <v>446.00000000000034</v>
      </c>
      <c r="D5" s="49">
        <v>1411</v>
      </c>
      <c r="E5" s="49">
        <v>88113.999999999971</v>
      </c>
      <c r="F5" s="49">
        <v>94518</v>
      </c>
      <c r="G5" s="49">
        <v>5822</v>
      </c>
      <c r="H5" s="49">
        <v>5477</v>
      </c>
      <c r="I5" s="49">
        <v>25683.999999999978</v>
      </c>
      <c r="J5" s="49">
        <v>947441</v>
      </c>
      <c r="K5" s="49">
        <v>712174</v>
      </c>
      <c r="L5" s="50" t="s">
        <v>3</v>
      </c>
      <c r="M5" s="14"/>
    </row>
    <row r="6" spans="1:16" ht="28" customHeight="1" x14ac:dyDescent="0.35">
      <c r="A6" s="51">
        <v>5259410</v>
      </c>
      <c r="B6" s="51">
        <v>565</v>
      </c>
      <c r="C6" s="51">
        <v>164</v>
      </c>
      <c r="D6" s="51">
        <v>52</v>
      </c>
      <c r="E6" s="51">
        <v>4077</v>
      </c>
      <c r="F6" s="51">
        <v>3654</v>
      </c>
      <c r="G6" s="51">
        <v>654</v>
      </c>
      <c r="H6" s="51">
        <v>610</v>
      </c>
      <c r="I6" s="51">
        <v>4350</v>
      </c>
      <c r="J6" s="51">
        <v>101457.00000000019</v>
      </c>
      <c r="K6" s="51">
        <v>80914</v>
      </c>
      <c r="L6" s="51" t="s">
        <v>4</v>
      </c>
      <c r="M6" s="14"/>
    </row>
    <row r="7" spans="1:16" ht="28" customHeight="1" x14ac:dyDescent="0.35">
      <c r="A7" s="49">
        <v>842844</v>
      </c>
      <c r="B7" s="49">
        <v>0</v>
      </c>
      <c r="C7" s="49">
        <v>48</v>
      </c>
      <c r="D7" s="49">
        <v>61</v>
      </c>
      <c r="E7" s="49">
        <v>7447</v>
      </c>
      <c r="F7" s="49">
        <v>338110</v>
      </c>
      <c r="G7" s="49">
        <v>1311</v>
      </c>
      <c r="H7" s="49">
        <v>884</v>
      </c>
      <c r="I7" s="49">
        <v>3895.0000000000005</v>
      </c>
      <c r="J7" s="49">
        <v>37478</v>
      </c>
      <c r="K7" s="49">
        <v>70236.999999999985</v>
      </c>
      <c r="L7" s="49" t="s">
        <v>5</v>
      </c>
      <c r="M7" s="14"/>
    </row>
    <row r="8" spans="1:16" ht="28" customHeight="1" x14ac:dyDescent="0.35">
      <c r="A8" s="51">
        <v>57387008.000000007</v>
      </c>
      <c r="B8" s="51">
        <v>0</v>
      </c>
      <c r="C8" s="51">
        <v>112.00000000000001</v>
      </c>
      <c r="D8" s="51">
        <v>264</v>
      </c>
      <c r="E8" s="51">
        <v>28111.999999999971</v>
      </c>
      <c r="F8" s="51">
        <v>8044</v>
      </c>
      <c r="G8" s="51">
        <v>4874</v>
      </c>
      <c r="H8" s="51">
        <v>4014</v>
      </c>
      <c r="I8" s="51">
        <v>60084</v>
      </c>
      <c r="J8" s="51">
        <v>1500733.9999999993</v>
      </c>
      <c r="K8" s="51">
        <v>512383.99999999953</v>
      </c>
      <c r="L8" s="51" t="s">
        <v>6</v>
      </c>
      <c r="M8" s="14"/>
    </row>
    <row r="9" spans="1:16" ht="28" customHeight="1" x14ac:dyDescent="0.35">
      <c r="A9" s="49">
        <v>11453889.999999991</v>
      </c>
      <c r="B9" s="49">
        <v>66</v>
      </c>
      <c r="C9" s="49">
        <v>214</v>
      </c>
      <c r="D9" s="49">
        <v>188</v>
      </c>
      <c r="E9" s="49">
        <v>19439.999999999964</v>
      </c>
      <c r="F9" s="49">
        <v>3454.9999999999959</v>
      </c>
      <c r="G9" s="49">
        <v>3125</v>
      </c>
      <c r="H9" s="49">
        <v>1788.000000000002</v>
      </c>
      <c r="I9" s="49">
        <v>29458</v>
      </c>
      <c r="J9" s="49">
        <v>387332.00000000006</v>
      </c>
      <c r="K9" s="49">
        <v>327253.99999999988</v>
      </c>
      <c r="L9" s="49" t="s">
        <v>17</v>
      </c>
      <c r="M9" s="14"/>
    </row>
    <row r="10" spans="1:16" ht="28" customHeight="1" x14ac:dyDescent="0.35">
      <c r="A10" s="51">
        <v>402875</v>
      </c>
      <c r="B10" s="51">
        <v>0</v>
      </c>
      <c r="C10" s="51">
        <v>61</v>
      </c>
      <c r="D10" s="51">
        <v>18</v>
      </c>
      <c r="E10" s="51">
        <v>3414</v>
      </c>
      <c r="F10" s="51">
        <v>1305</v>
      </c>
      <c r="G10" s="51">
        <v>351</v>
      </c>
      <c r="H10" s="51">
        <v>112.00000000000001</v>
      </c>
      <c r="I10" s="51">
        <v>488.0000000000004</v>
      </c>
      <c r="J10" s="51">
        <v>10246.99999999998</v>
      </c>
      <c r="K10" s="51">
        <v>16115</v>
      </c>
      <c r="L10" s="51" t="s">
        <v>8</v>
      </c>
      <c r="M10" s="14"/>
    </row>
    <row r="11" spans="1:16" ht="28" customHeight="1" x14ac:dyDescent="0.35">
      <c r="A11" s="49">
        <v>818730</v>
      </c>
      <c r="B11" s="49">
        <v>0</v>
      </c>
      <c r="C11" s="49">
        <v>0</v>
      </c>
      <c r="D11" s="49">
        <v>16</v>
      </c>
      <c r="E11" s="49">
        <v>1876.9999999999973</v>
      </c>
      <c r="F11" s="49">
        <v>205</v>
      </c>
      <c r="G11" s="49">
        <v>401</v>
      </c>
      <c r="H11" s="49">
        <v>98</v>
      </c>
      <c r="I11" s="49">
        <v>1087.999999999998</v>
      </c>
      <c r="J11" s="49">
        <v>13888.999999999995</v>
      </c>
      <c r="K11" s="49">
        <v>24810.000000000018</v>
      </c>
      <c r="L11" s="49" t="s">
        <v>9</v>
      </c>
      <c r="M11" s="14"/>
    </row>
    <row r="12" spans="1:16" ht="28" customHeight="1" x14ac:dyDescent="0.35">
      <c r="A12" s="51">
        <v>5077836</v>
      </c>
      <c r="B12" s="51">
        <v>0</v>
      </c>
      <c r="C12" s="51">
        <v>84</v>
      </c>
      <c r="D12" s="51">
        <v>32</v>
      </c>
      <c r="E12" s="51">
        <v>14478</v>
      </c>
      <c r="F12" s="51">
        <v>556</v>
      </c>
      <c r="G12" s="51">
        <v>907</v>
      </c>
      <c r="H12" s="51">
        <v>214</v>
      </c>
      <c r="I12" s="51">
        <v>4020.0000000000005</v>
      </c>
      <c r="J12" s="51">
        <v>195450</v>
      </c>
      <c r="K12" s="51">
        <v>141051</v>
      </c>
      <c r="L12" s="51" t="s">
        <v>10</v>
      </c>
      <c r="M12" s="14"/>
    </row>
    <row r="13" spans="1:16" ht="28" customHeight="1" x14ac:dyDescent="0.35">
      <c r="A13" s="49">
        <v>333945</v>
      </c>
      <c r="B13" s="49">
        <v>0</v>
      </c>
      <c r="C13" s="49">
        <v>0</v>
      </c>
      <c r="D13" s="49">
        <v>0</v>
      </c>
      <c r="E13" s="49">
        <v>747</v>
      </c>
      <c r="F13" s="49">
        <v>0</v>
      </c>
      <c r="G13" s="49">
        <v>44</v>
      </c>
      <c r="H13" s="49">
        <v>66</v>
      </c>
      <c r="I13" s="49">
        <v>654</v>
      </c>
      <c r="J13" s="49">
        <v>16044</v>
      </c>
      <c r="K13" s="49">
        <v>8145</v>
      </c>
      <c r="L13" s="49" t="s">
        <v>11</v>
      </c>
      <c r="M13" s="14"/>
    </row>
    <row r="14" spans="1:16" ht="28" customHeight="1" x14ac:dyDescent="0.35">
      <c r="A14" s="51">
        <v>778080</v>
      </c>
      <c r="B14" s="51">
        <v>0</v>
      </c>
      <c r="C14" s="51">
        <v>54</v>
      </c>
      <c r="D14" s="51">
        <v>0</v>
      </c>
      <c r="E14" s="51">
        <v>118.0000000000002</v>
      </c>
      <c r="F14" s="51">
        <v>88</v>
      </c>
      <c r="G14" s="51">
        <v>1407.9999999999977</v>
      </c>
      <c r="H14" s="51">
        <v>184</v>
      </c>
      <c r="I14" s="51">
        <v>2847.9999999999959</v>
      </c>
      <c r="J14" s="51">
        <v>20085</v>
      </c>
      <c r="K14" s="51">
        <v>24314.999999999982</v>
      </c>
      <c r="L14" s="51" t="s">
        <v>12</v>
      </c>
      <c r="M14" s="14"/>
    </row>
    <row r="15" spans="1:16" ht="28" customHeight="1" x14ac:dyDescent="0.35">
      <c r="A15" s="49">
        <v>1380081</v>
      </c>
      <c r="B15" s="49">
        <v>0</v>
      </c>
      <c r="C15" s="49">
        <v>22</v>
      </c>
      <c r="D15" s="49">
        <v>44</v>
      </c>
      <c r="E15" s="49">
        <v>808</v>
      </c>
      <c r="F15" s="49">
        <v>311</v>
      </c>
      <c r="G15" s="49">
        <v>225</v>
      </c>
      <c r="H15" s="49">
        <v>187</v>
      </c>
      <c r="I15" s="49">
        <v>448.00000000000006</v>
      </c>
      <c r="J15" s="49">
        <v>19083.99999999996</v>
      </c>
      <c r="K15" s="49">
        <v>47588.999999999993</v>
      </c>
      <c r="L15" s="49" t="s">
        <v>13</v>
      </c>
      <c r="M15" s="14"/>
    </row>
    <row r="16" spans="1:16" ht="28" customHeight="1" x14ac:dyDescent="0.35">
      <c r="A16" s="51">
        <v>365624</v>
      </c>
      <c r="B16" s="51">
        <v>0</v>
      </c>
      <c r="C16" s="51">
        <v>0</v>
      </c>
      <c r="D16" s="51">
        <v>0</v>
      </c>
      <c r="E16" s="51">
        <v>540</v>
      </c>
      <c r="F16" s="51">
        <v>188</v>
      </c>
      <c r="G16" s="51">
        <v>240</v>
      </c>
      <c r="H16" s="51">
        <v>89</v>
      </c>
      <c r="I16" s="51">
        <v>684</v>
      </c>
      <c r="J16" s="51">
        <v>8451</v>
      </c>
      <c r="K16" s="51">
        <v>13058.000000000002</v>
      </c>
      <c r="L16" s="51" t="s">
        <v>14</v>
      </c>
      <c r="M16" s="14"/>
    </row>
    <row r="17" spans="1:13" ht="28" customHeight="1" x14ac:dyDescent="0.35">
      <c r="A17" s="49">
        <v>5751495.0000000019</v>
      </c>
      <c r="B17" s="49">
        <v>114</v>
      </c>
      <c r="C17" s="49">
        <v>441</v>
      </c>
      <c r="D17" s="49">
        <v>144</v>
      </c>
      <c r="E17" s="49">
        <v>16658</v>
      </c>
      <c r="F17" s="49">
        <v>604</v>
      </c>
      <c r="G17" s="49">
        <v>8941</v>
      </c>
      <c r="H17" s="49">
        <v>2103.9999999999991</v>
      </c>
      <c r="I17" s="49">
        <v>10048</v>
      </c>
      <c r="J17" s="49">
        <v>136332</v>
      </c>
      <c r="K17" s="49">
        <v>127811.00000000012</v>
      </c>
      <c r="L17" s="49" t="s">
        <v>15</v>
      </c>
      <c r="M17" s="14"/>
    </row>
    <row r="18" spans="1:13" ht="30" customHeight="1" x14ac:dyDescent="0.35">
      <c r="A18" s="52">
        <v>125460518</v>
      </c>
      <c r="B18" s="52">
        <v>1033</v>
      </c>
      <c r="C18" s="52">
        <v>1646.0000000000005</v>
      </c>
      <c r="D18" s="52">
        <v>2230</v>
      </c>
      <c r="E18" s="52">
        <v>185829.99999999988</v>
      </c>
      <c r="F18" s="52">
        <v>451038</v>
      </c>
      <c r="G18" s="52">
        <v>28302.999999999989</v>
      </c>
      <c r="H18" s="52">
        <v>15827</v>
      </c>
      <c r="I18" s="52">
        <v>143749.00000000006</v>
      </c>
      <c r="J18" s="52">
        <v>3394023.9999999991</v>
      </c>
      <c r="K18" s="52">
        <v>2105857.0000000009</v>
      </c>
      <c r="L18" s="53" t="s">
        <v>16</v>
      </c>
    </row>
    <row r="19" spans="1:13" ht="18.75" customHeight="1" x14ac:dyDescent="0.65">
      <c r="A19" s="54"/>
      <c r="B19" s="55"/>
      <c r="C19" s="55"/>
      <c r="D19" s="55"/>
      <c r="E19" s="55"/>
      <c r="F19" s="55"/>
      <c r="G19" s="55"/>
      <c r="H19" s="55"/>
      <c r="I19" s="55"/>
      <c r="J19" s="89" t="s">
        <v>65</v>
      </c>
      <c r="K19" s="89"/>
      <c r="L19" s="89"/>
    </row>
  </sheetData>
  <mergeCells count="3">
    <mergeCell ref="J19:L19"/>
    <mergeCell ref="A1:C1"/>
    <mergeCell ref="A2:L2"/>
  </mergeCells>
  <pageMargins left="0.70866141732283472" right="0.70866141732283472" top="0.74803149606299213" bottom="0.74803149606299213" header="0.31496062992125984" footer="0.31496062992125984"/>
  <pageSetup paperSize="9" scale="94" orientation="landscape" r:id="rId1"/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32</vt:lpstr>
      <vt:lpstr>33</vt:lpstr>
      <vt:lpstr>34</vt:lpstr>
      <vt:lpstr>35</vt:lpstr>
      <vt:lpstr>36</vt:lpstr>
      <vt:lpstr>37</vt:lpstr>
      <vt:lpstr>'32'!Print_Area</vt:lpstr>
      <vt:lpstr>'33'!Print_Area</vt:lpstr>
      <vt:lpstr>'34'!Print_Area</vt:lpstr>
      <vt:lpstr>'35'!Print_Area</vt:lpstr>
      <vt:lpstr>'36'!Print_Area</vt:lpstr>
      <vt:lpstr>'37'!Print_Area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Abdulaziz Al-rasheed</dc:creator>
  <cp:lastModifiedBy>منى زنان - Mona Znan</cp:lastModifiedBy>
  <cp:lastPrinted>2019-09-18T12:53:49Z</cp:lastPrinted>
  <dcterms:created xsi:type="dcterms:W3CDTF">2015-06-05T18:17:20Z</dcterms:created>
  <dcterms:modified xsi:type="dcterms:W3CDTF">2025-01-01T11:51:32Z</dcterms:modified>
</cp:coreProperties>
</file>